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jpeg" ContentType="image/jpeg"/>
  <Default Extension="rels" ContentType="application/vnd.openxmlformats-package.relationships+xml"/>
  <Default Extension="xml" ContentType="application/xml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90" windowWidth="19140" windowHeight="6915" activeTab="1"/>
  </bookViews>
  <sheets>
    <sheet name="Лист1" sheetId="1" r:id="rId1"/>
    <sheet name="Лист2" sheetId="2" r:id="rId2"/>
    <sheet name="Лист3" sheetId="3" r:id="rId3"/>
  </sheets>
  <calcPr calcId="145621" refMode="R1C1"/>
</workbook>
</file>

<file path=xl/calcChain.xml><?xml version="1.0" encoding="utf-8"?>
<calcChain xmlns="http://schemas.openxmlformats.org/spreadsheetml/2006/main">
  <c r="AB46" i="2" l="1"/>
  <c r="AA46" i="2"/>
  <c r="T42" i="1"/>
  <c r="T44" i="1"/>
  <c r="AA41" i="2" l="1"/>
  <c r="AA40" i="2"/>
  <c r="AA38" i="2"/>
  <c r="AA37" i="2"/>
  <c r="AA36" i="2"/>
  <c r="AA33" i="2"/>
  <c r="AA31" i="2"/>
  <c r="AA30" i="2"/>
  <c r="AA29" i="2"/>
  <c r="AA26" i="2"/>
  <c r="AA25" i="2"/>
  <c r="AA23" i="2"/>
  <c r="AA20" i="2"/>
  <c r="AA19" i="2"/>
  <c r="AA17" i="2"/>
  <c r="AA16" i="2"/>
  <c r="AA15" i="2"/>
  <c r="AA14" i="2"/>
  <c r="AA13" i="2"/>
  <c r="T36" i="1" l="1"/>
  <c r="AB38" i="2" s="1"/>
  <c r="T35" i="1" l="1"/>
  <c r="AB37" i="2" s="1"/>
  <c r="T15" i="1" l="1"/>
  <c r="AB17" i="2" s="1"/>
  <c r="T18" i="1"/>
  <c r="AB20" i="2" s="1"/>
  <c r="T24" i="1" l="1"/>
  <c r="AB26" i="2" s="1"/>
  <c r="T13" i="1"/>
  <c r="AB15" i="2" s="1"/>
  <c r="T12" i="1"/>
  <c r="AB14" i="2" s="1"/>
  <c r="T29" i="1" l="1"/>
  <c r="AB31" i="2" s="1"/>
  <c r="T23" i="1"/>
  <c r="AB25" i="2" s="1"/>
  <c r="T31" i="1"/>
  <c r="AB33" i="2" s="1"/>
  <c r="T28" i="1"/>
  <c r="AB30" i="2" s="1"/>
  <c r="T27" i="1"/>
  <c r="AB29" i="2" s="1"/>
  <c r="T11" i="1"/>
  <c r="AB13" i="2" s="1"/>
  <c r="T39" i="1" l="1"/>
  <c r="AB41" i="2" s="1"/>
  <c r="T38" i="1"/>
  <c r="AB40" i="2" s="1"/>
  <c r="T34" i="1"/>
  <c r="AB36" i="2" s="1"/>
  <c r="T21" i="1"/>
  <c r="AB23" i="2" s="1"/>
  <c r="T17" i="1"/>
  <c r="AB19" i="2" s="1"/>
  <c r="T14" i="1"/>
  <c r="AB16" i="2" s="1"/>
</calcChain>
</file>

<file path=xl/sharedStrings.xml><?xml version="1.0" encoding="utf-8"?>
<sst xmlns="http://schemas.openxmlformats.org/spreadsheetml/2006/main" count="105" uniqueCount="54">
  <si>
    <t>Заочный этап (текст работы)</t>
  </si>
  <si>
    <t>Ф.И.О. участника, название работы</t>
  </si>
  <si>
    <t>Результат оценки по критериям</t>
  </si>
  <si>
    <t>Сумма баллов</t>
  </si>
  <si>
    <t>Соответствие содержания заявленной теме</t>
  </si>
  <si>
    <t>Объем теоретического и фактического материала, используемого автором в исследуемой области</t>
  </si>
  <si>
    <t>Логика построения и изложения работы</t>
  </si>
  <si>
    <t>Новизна и оригинальность подхода к раскрытию темы</t>
  </si>
  <si>
    <t>Соответствие выводов поставленным задачам</t>
  </si>
  <si>
    <t>Грамотность изложения и качество оформления работы</t>
  </si>
  <si>
    <t>Направление: Современные здоровьесберегающие и здоровьеформирующие технологии для различных возрастных и социальных категорий населения</t>
  </si>
  <si>
    <t>Бакалавры</t>
  </si>
  <si>
    <t>Направление: Профилактика зависимостей в молодежной среде</t>
  </si>
  <si>
    <t>Направление: Психолого-педагогические основы формирования здорового образа жизни</t>
  </si>
  <si>
    <t>Направление: Продвижение культуры здорового образа жизни личности средствами рекламы и связей с общественностью</t>
  </si>
  <si>
    <t xml:space="preserve">Председатель Оргкомитета конкурса </t>
  </si>
  <si>
    <t>Н. Б. Серова</t>
  </si>
  <si>
    <t>Д. Ю. Нархов</t>
  </si>
  <si>
    <t>Екатеринбург ─ 2018</t>
  </si>
  <si>
    <r>
      <rPr>
        <b/>
        <sz val="14"/>
        <color theme="1"/>
        <rFont val="Times New Roman"/>
        <family val="1"/>
        <charset val="204"/>
      </rPr>
      <t>Лифановская Екатерина Витальевна</t>
    </r>
    <r>
      <rPr>
        <sz val="14"/>
        <color theme="1"/>
        <rFont val="Times New Roman"/>
        <family val="1"/>
        <charset val="204"/>
      </rPr>
      <t>. Услуги эко-питания предприятий сезонных видов спорта</t>
    </r>
  </si>
  <si>
    <t>Направление: Физкультурно-оздоровительные и образовательные услуги в индустрии спорта</t>
  </si>
  <si>
    <t>Нет заявок</t>
  </si>
  <si>
    <r>
      <rPr>
        <b/>
        <sz val="14"/>
        <color theme="1"/>
        <rFont val="Times New Roman"/>
        <family val="1"/>
        <charset val="204"/>
      </rPr>
      <t>Исаев Илья Андреевич</t>
    </r>
    <r>
      <rPr>
        <sz val="14"/>
        <color theme="1"/>
        <rFont val="Times New Roman"/>
        <family val="1"/>
        <charset val="204"/>
      </rPr>
      <t>. Кинезиотерапия как средство реабилитации спортсменов</t>
    </r>
  </si>
  <si>
    <r>
      <rPr>
        <b/>
        <sz val="14"/>
        <color theme="1"/>
        <rFont val="Times New Roman"/>
        <family val="1"/>
        <charset val="204"/>
      </rPr>
      <t>Левченко Анастасия Александровна</t>
    </r>
    <r>
      <rPr>
        <sz val="14"/>
        <color theme="1"/>
        <rFont val="Times New Roman"/>
        <family val="1"/>
        <charset val="204"/>
      </rPr>
      <t>. Формирование основных движений у детей 10-12 месяцев с перинатальным поражением центральной нервной системы</t>
    </r>
  </si>
  <si>
    <r>
      <rPr>
        <b/>
        <sz val="14"/>
        <color theme="1"/>
        <rFont val="Times New Roman"/>
        <family val="1"/>
        <charset val="204"/>
      </rPr>
      <t>Пашкова Марина Александровна</t>
    </r>
    <r>
      <rPr>
        <sz val="14"/>
        <color theme="1"/>
        <rFont val="Times New Roman"/>
        <family val="1"/>
        <charset val="204"/>
      </rPr>
      <t>. Развитие двигательных навыков у детей с синдромом Дауна на занятиях по адаптивному физическому воспитанию</t>
    </r>
  </si>
  <si>
    <r>
      <rPr>
        <b/>
        <sz val="14"/>
        <color theme="1"/>
        <rFont val="Times New Roman"/>
        <family val="1"/>
        <charset val="204"/>
      </rPr>
      <t>Сусаева Светлана Александровна</t>
    </r>
    <r>
      <rPr>
        <sz val="14"/>
        <color theme="1"/>
        <rFont val="Times New Roman"/>
        <family val="1"/>
        <charset val="204"/>
      </rPr>
      <t>. Реализация кондуктивной педагогики в реабилитации и  социализации дошкольников с отклонениями в состоянии здоровья</t>
    </r>
  </si>
  <si>
    <r>
      <rPr>
        <b/>
        <sz val="14"/>
        <color theme="1"/>
        <rFont val="Times New Roman"/>
        <family val="1"/>
        <charset val="204"/>
      </rPr>
      <t>Александрова Юлия Юрьевна</t>
    </r>
    <r>
      <rPr>
        <sz val="14"/>
        <color theme="1"/>
        <rFont val="Times New Roman"/>
        <family val="1"/>
        <charset val="204"/>
      </rPr>
      <t>. Риск вовлечения обучающихся в девиации и профилактика отклоняющегося поведения в образовательном учреждении</t>
    </r>
  </si>
  <si>
    <r>
      <rPr>
        <b/>
        <sz val="14"/>
        <color theme="1"/>
        <rFont val="Times New Roman"/>
        <family val="1"/>
        <charset val="204"/>
      </rPr>
      <t>Бадретдинов Руслан Рафикович</t>
    </r>
    <r>
      <rPr>
        <sz val="14"/>
        <color theme="1"/>
        <rFont val="Times New Roman"/>
        <family val="1"/>
        <charset val="204"/>
      </rPr>
      <t>. Расширение числа участников проекта «Будь в форме УрФУ»</t>
    </r>
  </si>
  <si>
    <r>
      <rPr>
        <b/>
        <sz val="14"/>
        <color theme="1"/>
        <rFont val="Times New Roman"/>
        <family val="1"/>
        <charset val="204"/>
      </rPr>
      <t>Лыткина Анастасия Олеговна</t>
    </r>
    <r>
      <rPr>
        <sz val="14"/>
        <color theme="1"/>
        <rFont val="Times New Roman"/>
        <family val="1"/>
        <charset val="204"/>
      </rPr>
      <t>. Разработка концепции фестиваля здорового образа жизни на площадке Уральского федерального университета</t>
    </r>
  </si>
  <si>
    <r>
      <rPr>
        <b/>
        <sz val="14"/>
        <color theme="1"/>
        <rFont val="Times New Roman"/>
        <family val="1"/>
        <charset val="204"/>
      </rPr>
      <t>Пинженина Дарья Владимировна</t>
    </r>
    <r>
      <rPr>
        <sz val="14"/>
        <color theme="1"/>
        <rFont val="Times New Roman"/>
        <family val="1"/>
        <charset val="204"/>
      </rPr>
      <t>. Исследование потребностей жителей поселка городского типа в активных формах семейного досуга (на примере городского округа Рефтинский)</t>
    </r>
  </si>
  <si>
    <r>
      <rPr>
        <b/>
        <sz val="14"/>
        <color theme="1"/>
        <rFont val="Times New Roman"/>
        <family val="1"/>
        <charset val="204"/>
      </rPr>
      <t>Семкина Валерия Ильинична</t>
    </r>
    <r>
      <rPr>
        <sz val="14"/>
        <color theme="1"/>
        <rFont val="Times New Roman"/>
        <family val="1"/>
        <charset val="204"/>
      </rPr>
      <t>. Структура самоуправления деятельностью студентов в спорте</t>
    </r>
  </si>
  <si>
    <r>
      <rPr>
        <b/>
        <sz val="14"/>
        <color theme="1"/>
        <rFont val="Times New Roman"/>
        <family val="1"/>
        <charset val="204"/>
      </rPr>
      <t>Нуртаева Малика Мирсадыковна</t>
    </r>
    <r>
      <rPr>
        <sz val="14"/>
        <color theme="1"/>
        <rFont val="Times New Roman"/>
        <family val="1"/>
        <charset val="204"/>
      </rPr>
      <t>. Психологические особенности нарциссических черт личности современной студенческой молодежи Алматы и ее поведения в социальных сетях</t>
    </r>
  </si>
  <si>
    <r>
      <rPr>
        <b/>
        <sz val="14"/>
        <color theme="1"/>
        <rFont val="Times New Roman"/>
        <family val="1"/>
        <charset val="204"/>
      </rPr>
      <t>Попова Анастасия Андреевна</t>
    </r>
    <r>
      <rPr>
        <sz val="14"/>
        <color theme="1"/>
        <rFont val="Times New Roman"/>
        <family val="1"/>
        <charset val="204"/>
      </rPr>
      <t>. Хип-хоп как культурный ресурс профилактики аддиктивного поведения</t>
    </r>
  </si>
  <si>
    <r>
      <rPr>
        <b/>
        <sz val="14"/>
        <color theme="1"/>
        <rFont val="Times New Roman"/>
        <family val="1"/>
        <charset val="204"/>
      </rPr>
      <t>Панова Александра Андреевна</t>
    </r>
    <r>
      <rPr>
        <sz val="14"/>
        <color theme="1"/>
        <rFont val="Times New Roman"/>
        <family val="1"/>
        <charset val="204"/>
      </rPr>
      <t xml:space="preserve">. Значимость социальных и психологических предпосылок в успешной терапии туберкулеза на фоне ВИЧ-инфекции </t>
    </r>
  </si>
  <si>
    <t xml:space="preserve">Специалисты / Магистранты </t>
  </si>
  <si>
    <t>Специалисты / Магистранты</t>
  </si>
  <si>
    <r>
      <rPr>
        <b/>
        <sz val="14"/>
        <color theme="1"/>
        <rFont val="Times New Roman"/>
        <family val="1"/>
        <charset val="204"/>
      </rPr>
      <t>Сайфуллина Айсылу Маратовна</t>
    </r>
    <r>
      <rPr>
        <sz val="14"/>
        <color theme="1"/>
        <rFont val="Times New Roman"/>
        <family val="1"/>
        <charset val="204"/>
      </rPr>
      <t>. Реализация проекта по профилактике первичного табакокурения среди детей и подростков "Дышу свободно!"</t>
    </r>
  </si>
  <si>
    <t xml:space="preserve"> </t>
  </si>
  <si>
    <r>
      <rPr>
        <b/>
        <sz val="14"/>
        <color theme="1"/>
        <rFont val="Times New Roman"/>
        <family val="1"/>
        <charset val="204"/>
      </rPr>
      <t xml:space="preserve">Устинова Дарья Владимировна. </t>
    </r>
    <r>
      <rPr>
        <sz val="14"/>
        <color theme="1"/>
        <rFont val="Times New Roman"/>
        <family val="1"/>
        <charset val="204"/>
      </rPr>
      <t>Оптимизация занятий физической культурой в специальных медицинских группах</t>
    </r>
  </si>
  <si>
    <r>
      <rPr>
        <b/>
        <sz val="14"/>
        <color theme="1"/>
        <rFont val="Times New Roman"/>
        <family val="1"/>
        <charset val="204"/>
      </rPr>
      <t>Блинова Ирина Юрьевна.</t>
    </r>
    <r>
      <rPr>
        <sz val="14"/>
        <color theme="1"/>
        <rFont val="Times New Roman"/>
        <family val="1"/>
        <charset val="204"/>
      </rPr>
      <t xml:space="preserve"> Создание превентологического центра как средства популяризации превентологии и профессии превентолога</t>
    </r>
  </si>
  <si>
    <t>Ответственный секретарь</t>
  </si>
  <si>
    <r>
      <rPr>
        <b/>
        <sz val="14"/>
        <color theme="1"/>
        <rFont val="Times New Roman"/>
        <family val="1"/>
        <charset val="204"/>
      </rPr>
      <t>Данике Куралай Куанышқызы</t>
    </r>
    <r>
      <rPr>
        <sz val="14"/>
        <color theme="1"/>
        <rFont val="Times New Roman"/>
        <family val="1"/>
        <charset val="204"/>
      </rPr>
      <t xml:space="preserve">. Здоровьесберегающая программа в работе со студенческой молодежью средствами социальных сетей </t>
    </r>
  </si>
  <si>
    <r>
      <rPr>
        <b/>
        <sz val="14"/>
        <color theme="1"/>
        <rFont val="Times New Roman"/>
        <family val="1"/>
        <charset val="204"/>
      </rPr>
      <t>Морозова Ольга Владимировна</t>
    </r>
    <r>
      <rPr>
        <sz val="14"/>
        <color theme="1"/>
        <rFont val="Times New Roman"/>
        <family val="1"/>
        <charset val="204"/>
      </rPr>
      <t>. Исследование влияния элементов йоги на гибкость и здоровье танцоров на начальном этапе подготовки</t>
    </r>
  </si>
  <si>
    <r>
      <rPr>
        <b/>
        <sz val="14"/>
        <color theme="1"/>
        <rFont val="Times New Roman"/>
        <family val="1"/>
        <charset val="204"/>
      </rPr>
      <t>Дмитриева Ирина Сергеевна</t>
    </r>
    <r>
      <rPr>
        <sz val="14"/>
        <color theme="1"/>
        <rFont val="Times New Roman"/>
        <family val="1"/>
        <charset val="204"/>
      </rPr>
      <t>. Исследование жизнестойкости как фактора сохранения здоровья спортивных педагогов</t>
    </r>
  </si>
  <si>
    <t>Сводный протокол результатов заочного этапа международного конкурса студенческих научных работ  «Развитие технологий здоровьесбережения в современном обществе»</t>
  </si>
  <si>
    <t>Владение терминологией</t>
  </si>
  <si>
    <t>Сводный протокол результатов очного этапа международного конкурса студенческих научных работ  «Развитие технологий здоровьесбережения в современном обществе»</t>
  </si>
  <si>
    <t>Аргументированность ответов на вопросы</t>
  </si>
  <si>
    <t>Соответствие презентации содержанию работы</t>
  </si>
  <si>
    <t>Сумма баллов, очный этап</t>
  </si>
  <si>
    <t>Сумма баллов, общий итог</t>
  </si>
  <si>
    <r>
      <rPr>
        <b/>
        <sz val="14"/>
        <color theme="1"/>
        <rFont val="Times New Roman"/>
        <family val="1"/>
        <charset val="204"/>
      </rPr>
      <t>Балмаганбет Бейбит Жауынбайкызы</t>
    </r>
    <r>
      <rPr>
        <sz val="14"/>
        <color theme="1"/>
        <rFont val="Times New Roman"/>
        <family val="1"/>
        <charset val="204"/>
      </rPr>
      <t>. Социальная адаптация детей с синдромом Дауна</t>
    </r>
  </si>
  <si>
    <t>Качество презентации</t>
  </si>
  <si>
    <t>Соблюдение регламента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</si>
</sst>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theme="1"/>
      <name val="Calibri"/>
      <family val="2"/>
      <charset val="204"/>
      <scheme val="minor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</fonts>
  <fills count="6">
    <fill>
      <patternFill patternType="none"/>
    </fill>
    <fill>
      <patternFill patternType="gray125"/>
    </fill>
    <fill>
      <patternFill patternType="solid">
        <fgColor theme="9" tint="0.59999389629810485"/>
        <bgColor indexed="64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CAFED4"/>
        <bgColor indexed="64"/>
      </patternFill>
    </fill>
  </fills>
  <borders count="28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ck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ck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/>
      <bottom/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/>
      <bottom/>
      <diagonal/>
    </border>
  </borders>
  <cellStyleXfs count="1">
    <xf numFmtId="0" fontId="0" fillId="0" borderId="0"/>
  </cellStyleXfs>
  <cellXfs count="120">
    <xf numFmtId="0" fontId="0" fillId="0" borderId="0" xfId="0"/>
    <xf numFmtId="0" fontId="1" fillId="0" borderId="0" xfId="0" applyFont="1"/>
    <xf numFmtId="0" fontId="1" fillId="0" borderId="0" xfId="0" applyFont="1" applyAlignment="1">
      <alignment vertical="center"/>
    </xf>
    <xf numFmtId="0" fontId="1" fillId="3" borderId="3" xfId="0" applyFont="1" applyFill="1" applyBorder="1" applyAlignment="1">
      <alignment horizontal="center" vertical="center"/>
    </xf>
    <xf numFmtId="0" fontId="1" fillId="0" borderId="4" xfId="0" applyFont="1" applyBorder="1" applyAlignment="1">
      <alignment horizontal="center" vertical="center"/>
    </xf>
    <xf numFmtId="0" fontId="1" fillId="0" borderId="5" xfId="0" applyFont="1" applyBorder="1" applyAlignment="1">
      <alignment horizontal="center" vertical="center"/>
    </xf>
    <xf numFmtId="0" fontId="1" fillId="0" borderId="9" xfId="0" applyFont="1" applyBorder="1" applyAlignment="1">
      <alignment horizontal="justify" vertical="center"/>
    </xf>
    <xf numFmtId="0" fontId="1" fillId="0" borderId="9" xfId="0" applyFont="1" applyBorder="1" applyAlignment="1">
      <alignment horizontal="center" vertical="center"/>
    </xf>
    <xf numFmtId="0" fontId="1" fillId="0" borderId="10" xfId="0" applyFont="1" applyBorder="1" applyAlignment="1">
      <alignment horizontal="center" vertical="center"/>
    </xf>
    <xf numFmtId="0" fontId="1" fillId="0" borderId="9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0" xfId="0" applyFont="1" applyFill="1" applyBorder="1" applyAlignment="1">
      <alignment horizontal="center" vertical="center"/>
    </xf>
    <xf numFmtId="0" fontId="0" fillId="0" borderId="0" xfId="0" applyFill="1" applyBorder="1"/>
    <xf numFmtId="0" fontId="1" fillId="0" borderId="9" xfId="0" applyFont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4" xfId="0" applyFont="1" applyBorder="1" applyAlignment="1">
      <alignment horizontal="center" vertical="center"/>
    </xf>
    <xf numFmtId="0" fontId="1" fillId="0" borderId="0" xfId="0" applyFont="1" applyFill="1" applyAlignment="1">
      <alignment horizontal="center" vertical="center"/>
    </xf>
    <xf numFmtId="0" fontId="1" fillId="0" borderId="0" xfId="0" quotePrefix="1" applyFont="1" applyFill="1" applyBorder="1" applyAlignment="1">
      <alignment horizontal="center" vertical="center"/>
    </xf>
    <xf numFmtId="0" fontId="0" fillId="0" borderId="0" xfId="0" applyFill="1"/>
    <xf numFmtId="0" fontId="1" fillId="0" borderId="9" xfId="0" applyFont="1" applyBorder="1" applyAlignment="1">
      <alignment horizontal="center" vertical="center"/>
    </xf>
    <xf numFmtId="0" fontId="1" fillId="0" borderId="0" xfId="0" applyFont="1" applyAlignment="1">
      <alignment horizontal="center" vertical="center"/>
    </xf>
    <xf numFmtId="0" fontId="1" fillId="0" borderId="9" xfId="0" applyFont="1" applyFill="1" applyBorder="1" applyAlignment="1">
      <alignment horizontal="justify" vertical="center"/>
    </xf>
    <xf numFmtId="0" fontId="1" fillId="0" borderId="9" xfId="0" applyFont="1" applyFill="1" applyBorder="1" applyAlignment="1">
      <alignment horizontal="left" vertical="center" wrapText="1"/>
    </xf>
    <xf numFmtId="0" fontId="1" fillId="0" borderId="0" xfId="0" applyFont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0" xfId="0" applyFont="1" applyBorder="1" applyAlignment="1">
      <alignment horizontal="center" vertical="center"/>
    </xf>
    <xf numFmtId="0" fontId="1" fillId="0" borderId="13" xfId="0" applyFont="1" applyBorder="1" applyAlignment="1">
      <alignment horizontal="center" vertical="center"/>
    </xf>
    <xf numFmtId="0" fontId="1" fillId="0" borderId="3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0" xfId="0" applyFont="1" applyAlignment="1">
      <alignment horizontal="right" vertical="center" wrapText="1"/>
    </xf>
    <xf numFmtId="0" fontId="1" fillId="0" borderId="12" xfId="0" applyFont="1" applyBorder="1" applyAlignment="1">
      <alignment horizontal="center" vertical="center"/>
    </xf>
    <xf numFmtId="0" fontId="1" fillId="0" borderId="17" xfId="0" applyFont="1" applyBorder="1" applyAlignment="1">
      <alignment horizontal="center" vertical="center"/>
    </xf>
    <xf numFmtId="0" fontId="1" fillId="0" borderId="11" xfId="0" applyFont="1" applyBorder="1" applyAlignment="1">
      <alignment horizontal="center" vertical="center"/>
    </xf>
    <xf numFmtId="0" fontId="1" fillId="0" borderId="1" xfId="0" applyFont="1" applyBorder="1" applyAlignment="1">
      <alignment vertical="center"/>
    </xf>
    <xf numFmtId="0" fontId="1" fillId="0" borderId="9" xfId="0" applyFont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" fillId="0" borderId="5" xfId="0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3" borderId="4" xfId="0" applyFont="1" applyFill="1" applyBorder="1" applyAlignment="1">
      <alignment horizontal="center" vertical="center"/>
    </xf>
    <xf numFmtId="0" fontId="1" fillId="3" borderId="18" xfId="0" applyFont="1" applyFill="1" applyBorder="1" applyAlignment="1">
      <alignment horizontal="center" vertical="center"/>
    </xf>
    <xf numFmtId="0" fontId="1" fillId="3" borderId="17" xfId="0" applyFont="1" applyFill="1" applyBorder="1" applyAlignment="1">
      <alignment horizontal="center" vertical="center"/>
    </xf>
    <xf numFmtId="0" fontId="1" fillId="3" borderId="0" xfId="0" applyFont="1" applyFill="1" applyBorder="1" applyAlignment="1">
      <alignment horizontal="center" vertical="center"/>
    </xf>
    <xf numFmtId="0" fontId="1" fillId="3" borderId="0" xfId="0" applyFont="1" applyFill="1" applyAlignment="1">
      <alignment horizontal="center" vertical="center"/>
    </xf>
    <xf numFmtId="0" fontId="1" fillId="3" borderId="20" xfId="0" applyFont="1" applyFill="1" applyBorder="1" applyAlignment="1">
      <alignment horizontal="center" vertical="center"/>
    </xf>
    <xf numFmtId="0" fontId="1" fillId="3" borderId="19" xfId="0" applyFont="1" applyFill="1" applyBorder="1" applyAlignment="1">
      <alignment horizontal="center" vertical="center"/>
    </xf>
    <xf numFmtId="0" fontId="1" fillId="3" borderId="13" xfId="0" applyFont="1" applyFill="1" applyBorder="1" applyAlignment="1">
      <alignment horizontal="center" vertical="center"/>
    </xf>
    <xf numFmtId="0" fontId="1" fillId="3" borderId="22" xfId="0" applyFont="1" applyFill="1" applyBorder="1" applyAlignment="1">
      <alignment horizontal="center" vertical="center"/>
    </xf>
    <xf numFmtId="0" fontId="1" fillId="3" borderId="21" xfId="0" applyFont="1" applyFill="1" applyBorder="1" applyAlignment="1">
      <alignment horizontal="center" vertical="center"/>
    </xf>
    <xf numFmtId="0" fontId="1" fillId="3" borderId="1" xfId="0" applyFont="1" applyFill="1" applyBorder="1" applyAlignment="1">
      <alignment horizontal="center" vertical="center"/>
    </xf>
    <xf numFmtId="0" fontId="1" fillId="3" borderId="27" xfId="0" applyFont="1" applyFill="1" applyBorder="1" applyAlignment="1">
      <alignment horizontal="center" vertical="center"/>
    </xf>
    <xf numFmtId="0" fontId="1" fillId="3" borderId="25" xfId="0" applyFont="1" applyFill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2" fillId="0" borderId="9" xfId="0" applyFont="1" applyFill="1" applyBorder="1" applyAlignment="1">
      <alignment horizontal="center" vertical="center"/>
    </xf>
    <xf numFmtId="0" fontId="1" fillId="0" borderId="17" xfId="0" applyFont="1" applyFill="1" applyBorder="1" applyAlignment="1">
      <alignment horizontal="center" vertical="center"/>
    </xf>
    <xf numFmtId="0" fontId="2" fillId="0" borderId="12" xfId="0" applyFont="1" applyFill="1" applyBorder="1" applyAlignment="1">
      <alignment horizontal="center" vertical="center"/>
    </xf>
    <xf numFmtId="0" fontId="2" fillId="0" borderId="17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left" vertical="center" wrapText="1"/>
    </xf>
    <xf numFmtId="0" fontId="1" fillId="5" borderId="9" xfId="0" applyFont="1" applyFill="1" applyBorder="1" applyAlignment="1">
      <alignment horizontal="center" vertical="center"/>
    </xf>
    <xf numFmtId="0" fontId="1" fillId="5" borderId="10" xfId="0" applyFont="1" applyFill="1" applyBorder="1" applyAlignment="1">
      <alignment horizontal="center" vertical="center"/>
    </xf>
    <xf numFmtId="0" fontId="1" fillId="5" borderId="5" xfId="0" applyFont="1" applyFill="1" applyBorder="1" applyAlignment="1">
      <alignment horizontal="center" vertical="center"/>
    </xf>
    <xf numFmtId="0" fontId="1" fillId="5" borderId="4" xfId="0" applyFont="1" applyFill="1" applyBorder="1" applyAlignment="1">
      <alignment horizontal="center" vertical="center"/>
    </xf>
    <xf numFmtId="0" fontId="1" fillId="5" borderId="9" xfId="0" applyFont="1" applyFill="1" applyBorder="1" applyAlignment="1">
      <alignment horizontal="justify" vertical="center"/>
    </xf>
    <xf numFmtId="0" fontId="1" fillId="5" borderId="0" xfId="0" applyFont="1" applyFill="1" applyAlignment="1">
      <alignment vertical="center" wrapText="1"/>
    </xf>
    <xf numFmtId="0" fontId="0" fillId="0" borderId="7" xfId="0" applyBorder="1"/>
    <xf numFmtId="0" fontId="0" fillId="0" borderId="0" xfId="0" applyBorder="1"/>
    <xf numFmtId="0" fontId="1" fillId="0" borderId="7" xfId="0" applyFont="1" applyFill="1" applyBorder="1" applyAlignment="1">
      <alignment horizontal="center" vertical="center"/>
    </xf>
    <xf numFmtId="0" fontId="2" fillId="5" borderId="9" xfId="0" applyFont="1" applyFill="1" applyBorder="1" applyAlignment="1">
      <alignment horizontal="center" vertical="center"/>
    </xf>
    <xf numFmtId="0" fontId="1" fillId="5" borderId="12" xfId="0" applyFont="1" applyFill="1" applyBorder="1" applyAlignment="1">
      <alignment horizontal="center" vertical="center"/>
    </xf>
    <xf numFmtId="0" fontId="1" fillId="5" borderId="3" xfId="0" applyFont="1" applyFill="1" applyBorder="1" applyAlignment="1">
      <alignment horizontal="center" vertical="center"/>
    </xf>
    <xf numFmtId="0" fontId="1" fillId="5" borderId="17" xfId="0" applyFont="1" applyFill="1" applyBorder="1" applyAlignment="1">
      <alignment horizontal="center" vertical="center"/>
    </xf>
    <xf numFmtId="0" fontId="2" fillId="5" borderId="12" xfId="0" applyFont="1" applyFill="1" applyBorder="1" applyAlignment="1">
      <alignment horizontal="center" vertical="center"/>
    </xf>
    <xf numFmtId="0" fontId="2" fillId="5" borderId="17" xfId="0" applyFont="1" applyFill="1" applyBorder="1" applyAlignment="1">
      <alignment horizontal="center" vertical="center"/>
    </xf>
    <xf numFmtId="0" fontId="1" fillId="5" borderId="11" xfId="0" applyFont="1" applyFill="1" applyBorder="1" applyAlignment="1">
      <alignment horizontal="center" vertical="center"/>
    </xf>
    <xf numFmtId="0" fontId="1" fillId="0" borderId="0" xfId="0" applyFont="1" applyBorder="1" applyAlignment="1">
      <alignment vertical="center"/>
    </xf>
    <xf numFmtId="0" fontId="1" fillId="0" borderId="0" xfId="0" applyFont="1" applyBorder="1" applyAlignment="1">
      <alignment vertical="center" wrapText="1"/>
    </xf>
    <xf numFmtId="0" fontId="1" fillId="0" borderId="1" xfId="0" applyFont="1" applyBorder="1" applyAlignment="1">
      <alignment vertical="center" wrapText="1"/>
    </xf>
    <xf numFmtId="0" fontId="1" fillId="0" borderId="0" xfId="0" applyFont="1" applyAlignment="1">
      <alignment horizontal="center" vertical="center"/>
    </xf>
    <xf numFmtId="0" fontId="1" fillId="0" borderId="2" xfId="0" applyFont="1" applyBorder="1" applyAlignment="1">
      <alignment horizontal="center" vertical="center"/>
    </xf>
    <xf numFmtId="0" fontId="1" fillId="0" borderId="8" xfId="0" applyFont="1" applyBorder="1" applyAlignment="1">
      <alignment horizontal="center" vertical="center"/>
    </xf>
    <xf numFmtId="0" fontId="1" fillId="2" borderId="3" xfId="0" applyFont="1" applyFill="1" applyBorder="1" applyAlignment="1">
      <alignment horizontal="center" vertical="center"/>
    </xf>
    <xf numFmtId="0" fontId="1" fillId="2" borderId="4" xfId="0" applyFont="1" applyFill="1" applyBorder="1" applyAlignment="1">
      <alignment horizontal="center" vertical="center"/>
    </xf>
    <xf numFmtId="0" fontId="1" fillId="0" borderId="0" xfId="0" applyFont="1" applyAlignment="1">
      <alignment horizontal="center" vertical="top" wrapText="1"/>
    </xf>
    <xf numFmtId="0" fontId="1" fillId="0" borderId="1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/>
    </xf>
    <xf numFmtId="0" fontId="1" fillId="0" borderId="3" xfId="0" applyFont="1" applyBorder="1" applyAlignment="1">
      <alignment horizontal="center"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 horizontal="center"/>
    </xf>
    <xf numFmtId="0" fontId="1" fillId="0" borderId="2" xfId="0" applyFont="1" applyBorder="1" applyAlignment="1">
      <alignment horizontal="center" vertical="center" wrapText="1"/>
    </xf>
    <xf numFmtId="0" fontId="1" fillId="0" borderId="6" xfId="0" applyFont="1" applyBorder="1" applyAlignment="1">
      <alignment horizontal="center" vertical="center" wrapText="1"/>
    </xf>
    <xf numFmtId="0" fontId="1" fillId="0" borderId="8" xfId="0" applyFont="1" applyBorder="1" applyAlignment="1">
      <alignment horizontal="center" vertical="center" wrapText="1"/>
    </xf>
    <xf numFmtId="0" fontId="1" fillId="0" borderId="3" xfId="0" applyFont="1" applyBorder="1" applyAlignment="1">
      <alignment horizontal="center" vertical="center" wrapText="1"/>
    </xf>
    <xf numFmtId="0" fontId="1" fillId="0" borderId="4" xfId="0" applyFont="1" applyBorder="1" applyAlignment="1">
      <alignment horizontal="center" vertical="center" wrapText="1"/>
    </xf>
    <xf numFmtId="0" fontId="1" fillId="0" borderId="5" xfId="0" applyFont="1" applyBorder="1" applyAlignment="1">
      <alignment horizontal="center" vertical="center" wrapText="1"/>
    </xf>
    <xf numFmtId="0" fontId="1" fillId="2" borderId="5" xfId="0" applyFont="1" applyFill="1" applyBorder="1" applyAlignment="1">
      <alignment horizontal="center" vertical="center"/>
    </xf>
    <xf numFmtId="0" fontId="1" fillId="0" borderId="9" xfId="0" applyFont="1" applyBorder="1" applyAlignment="1">
      <alignment horizontal="center" vertical="center"/>
    </xf>
    <xf numFmtId="0" fontId="1" fillId="0" borderId="12" xfId="0" applyFont="1" applyBorder="1" applyAlignment="1">
      <alignment horizontal="center" vertical="center"/>
    </xf>
    <xf numFmtId="0" fontId="1" fillId="0" borderId="1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 wrapText="1"/>
    </xf>
    <xf numFmtId="0" fontId="1" fillId="0" borderId="24" xfId="0" applyFont="1" applyBorder="1" applyAlignment="1">
      <alignment horizontal="center" vertical="center" wrapText="1"/>
    </xf>
    <xf numFmtId="0" fontId="1" fillId="0" borderId="9" xfId="0" applyFont="1" applyBorder="1" applyAlignment="1">
      <alignment horizontal="center" vertical="center" wrapText="1"/>
    </xf>
    <xf numFmtId="0" fontId="1" fillId="0" borderId="12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0" fontId="1" fillId="0" borderId="25" xfId="0" applyFont="1" applyBorder="1" applyAlignment="1">
      <alignment horizontal="center" vertical="center" wrapText="1"/>
    </xf>
    <xf numFmtId="0" fontId="1" fillId="0" borderId="13" xfId="0" applyFont="1" applyBorder="1" applyAlignment="1">
      <alignment horizontal="center" vertical="center" wrapText="1"/>
    </xf>
    <xf numFmtId="0" fontId="1" fillId="0" borderId="26" xfId="0" applyFont="1" applyBorder="1" applyAlignment="1">
      <alignment horizontal="center" vertical="center" wrapText="1"/>
    </xf>
    <xf numFmtId="0" fontId="1" fillId="0" borderId="27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20" xfId="0" applyFont="1" applyBorder="1" applyAlignment="1">
      <alignment horizontal="center" vertical="center" wrapText="1"/>
    </xf>
    <xf numFmtId="0" fontId="1" fillId="0" borderId="21" xfId="0" applyFont="1" applyBorder="1" applyAlignment="1">
      <alignment horizontal="center" vertical="center" wrapText="1"/>
    </xf>
    <xf numFmtId="0" fontId="1" fillId="4" borderId="4" xfId="0" applyFont="1" applyFill="1" applyBorder="1" applyAlignment="1">
      <alignment horizontal="center" vertical="center"/>
    </xf>
    <xf numFmtId="0" fontId="1" fillId="4" borderId="17" xfId="0" applyFont="1" applyFill="1" applyBorder="1" applyAlignment="1">
      <alignment horizontal="center" vertical="center"/>
    </xf>
    <xf numFmtId="0" fontId="1" fillId="0" borderId="23" xfId="0" applyFont="1" applyBorder="1" applyAlignment="1">
      <alignment horizontal="center" vertical="center" wrapText="1"/>
    </xf>
    <xf numFmtId="0" fontId="1" fillId="0" borderId="15" xfId="0" applyFont="1" applyBorder="1" applyAlignment="1">
      <alignment horizontal="center" vertical="center"/>
    </xf>
    <xf numFmtId="0" fontId="1" fillId="0" borderId="16" xfId="0" applyFont="1" applyBorder="1" applyAlignment="1">
      <alignment horizontal="center" vertical="center"/>
    </xf>
  </cellXfs>
  <cellStyles count="1">
    <cellStyle name="Обычный" xfId="0" builtinId="0"/>
  </cellStyles>
  <dxfs count="0"/>
  <tableStyles count="0" defaultTableStyle="TableStyleMedium2" defaultPivotStyle="PivotStyleLight16"/>
  <colors>
    <mruColors>
      <color rgb="FFCAFED4"/>
      <color rgb="FFCAFCFE"/>
      <color rgb="FFFFFFCC"/>
      <color rgb="FF3BFF3B"/>
      <color rgb="FF37BBC9"/>
      <color rgb="FF00FFFF"/>
      <color rgb="FFFB3211"/>
      <color rgb="FFBBB0FE"/>
      <color rgb="FFFA7EEB"/>
      <color rgb="FF67EB8A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jpe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2.jp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0</xdr:colOff>
      <xdr:row>0</xdr:row>
      <xdr:rowOff>1</xdr:rowOff>
    </xdr:from>
    <xdr:to>
      <xdr:col>0</xdr:col>
      <xdr:colOff>2706310</xdr:colOff>
      <xdr:row>3</xdr:row>
      <xdr:rowOff>427333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1"/>
          <a:ext cx="2706310" cy="2181142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173182</xdr:colOff>
      <xdr:row>0</xdr:row>
      <xdr:rowOff>51954</xdr:rowOff>
    </xdr:from>
    <xdr:to>
      <xdr:col>0</xdr:col>
      <xdr:colOff>2718956</xdr:colOff>
      <xdr:row>5</xdr:row>
      <xdr:rowOff>495871</xdr:rowOff>
    </xdr:to>
    <xdr:pic>
      <xdr:nvPicPr>
        <xdr:cNvPr id="2" name="Рисунок 1"/>
        <xdr:cNvPicPr>
          <a:picLocks noChangeAspect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173182" y="51954"/>
          <a:ext cx="2545774" cy="2071826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55"/>
  <sheetViews>
    <sheetView topLeftCell="A34" zoomScale="63" zoomScaleNormal="63" zoomScaleSheetLayoutView="70" zoomScalePageLayoutView="40" workbookViewId="0">
      <selection activeCell="T43" sqref="T43"/>
    </sheetView>
  </sheetViews>
  <sheetFormatPr defaultRowHeight="18.75" x14ac:dyDescent="0.3"/>
  <cols>
    <col min="1" max="1" width="98.5703125" style="1" customWidth="1"/>
    <col min="2" max="20" width="12.5703125" style="1" customWidth="1"/>
    <col min="21" max="21" width="46.5703125" customWidth="1"/>
    <col min="22" max="22" width="9.140625" style="13"/>
  </cols>
  <sheetData>
    <row r="1" spans="1:24" ht="67.5" customHeight="1" x14ac:dyDescent="0.3">
      <c r="B1" s="82" t="s">
        <v>44</v>
      </c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</row>
    <row r="2" spans="1:24" ht="32.1" customHeight="1" x14ac:dyDescent="0.25">
      <c r="A2" s="87" t="s">
        <v>18</v>
      </c>
      <c r="B2" s="87"/>
      <c r="C2" s="87"/>
      <c r="D2" s="87"/>
      <c r="E2" s="87"/>
      <c r="F2" s="87"/>
      <c r="G2" s="87"/>
      <c r="H2" s="87"/>
      <c r="I2" s="87"/>
      <c r="J2" s="87"/>
      <c r="K2" s="87"/>
      <c r="L2" s="87"/>
      <c r="M2" s="87"/>
      <c r="N2" s="87"/>
      <c r="O2" s="87"/>
      <c r="P2" s="87"/>
      <c r="Q2" s="87"/>
      <c r="R2" s="87"/>
      <c r="S2" s="87"/>
      <c r="T2" s="87"/>
    </row>
    <row r="3" spans="1:24" ht="39.6" customHeight="1" x14ac:dyDescent="0.25">
      <c r="A3" s="82" t="s">
        <v>0</v>
      </c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</row>
    <row r="4" spans="1:24" ht="36.950000000000003" customHeight="1" x14ac:dyDescent="0.25">
      <c r="A4" s="88"/>
      <c r="B4" s="88"/>
      <c r="C4" s="88"/>
      <c r="D4" s="88"/>
      <c r="E4" s="88"/>
      <c r="F4" s="88"/>
      <c r="G4" s="88"/>
      <c r="H4" s="88"/>
      <c r="I4" s="88"/>
      <c r="J4" s="88"/>
      <c r="K4" s="88"/>
      <c r="L4" s="88"/>
      <c r="M4" s="88"/>
      <c r="N4" s="88"/>
      <c r="O4" s="88"/>
      <c r="P4" s="88"/>
      <c r="Q4" s="88"/>
      <c r="R4" s="88"/>
      <c r="S4" s="88"/>
      <c r="T4" s="88"/>
    </row>
    <row r="5" spans="1:24" ht="33" customHeight="1" x14ac:dyDescent="0.3">
      <c r="A5" s="83" t="s">
        <v>1</v>
      </c>
      <c r="B5" s="90" t="s">
        <v>2</v>
      </c>
      <c r="C5" s="91"/>
      <c r="D5" s="91"/>
      <c r="E5" s="91"/>
      <c r="F5" s="91"/>
      <c r="G5" s="91"/>
      <c r="H5" s="91"/>
      <c r="I5" s="91"/>
      <c r="J5" s="91"/>
      <c r="K5" s="91"/>
      <c r="L5" s="91"/>
      <c r="M5" s="91"/>
      <c r="N5" s="91"/>
      <c r="O5" s="91"/>
      <c r="P5" s="91"/>
      <c r="Q5" s="91"/>
      <c r="R5" s="91"/>
      <c r="S5" s="92"/>
      <c r="T5" s="93" t="s">
        <v>3</v>
      </c>
    </row>
    <row r="6" spans="1:24" ht="83.1" customHeight="1" x14ac:dyDescent="0.25">
      <c r="A6" s="89"/>
      <c r="B6" s="96" t="s">
        <v>4</v>
      </c>
      <c r="C6" s="97"/>
      <c r="D6" s="98"/>
      <c r="E6" s="96" t="s">
        <v>5</v>
      </c>
      <c r="F6" s="97"/>
      <c r="G6" s="98"/>
      <c r="H6" s="96" t="s">
        <v>6</v>
      </c>
      <c r="I6" s="97"/>
      <c r="J6" s="98"/>
      <c r="K6" s="96" t="s">
        <v>7</v>
      </c>
      <c r="L6" s="97"/>
      <c r="M6" s="98"/>
      <c r="N6" s="96" t="s">
        <v>8</v>
      </c>
      <c r="O6" s="97"/>
      <c r="P6" s="98"/>
      <c r="Q6" s="96" t="s">
        <v>9</v>
      </c>
      <c r="R6" s="97"/>
      <c r="S6" s="98"/>
      <c r="T6" s="94"/>
      <c r="U6" s="70"/>
    </row>
    <row r="7" spans="1:24" x14ac:dyDescent="0.25">
      <c r="A7" s="89"/>
      <c r="B7" s="83">
        <v>1</v>
      </c>
      <c r="C7" s="83">
        <v>2</v>
      </c>
      <c r="D7" s="83">
        <v>3</v>
      </c>
      <c r="E7" s="83">
        <v>1</v>
      </c>
      <c r="F7" s="83">
        <v>2</v>
      </c>
      <c r="G7" s="83">
        <v>3</v>
      </c>
      <c r="H7" s="83">
        <v>1</v>
      </c>
      <c r="I7" s="83">
        <v>2</v>
      </c>
      <c r="J7" s="83">
        <v>3</v>
      </c>
      <c r="K7" s="83">
        <v>1</v>
      </c>
      <c r="L7" s="83">
        <v>2</v>
      </c>
      <c r="M7" s="83">
        <v>3</v>
      </c>
      <c r="N7" s="83">
        <v>1</v>
      </c>
      <c r="O7" s="83">
        <v>2</v>
      </c>
      <c r="P7" s="83">
        <v>3</v>
      </c>
      <c r="Q7" s="83">
        <v>1</v>
      </c>
      <c r="R7" s="83">
        <v>2</v>
      </c>
      <c r="S7" s="83">
        <v>3</v>
      </c>
      <c r="T7" s="94"/>
    </row>
    <row r="8" spans="1:24" ht="12.6" customHeight="1" x14ac:dyDescent="0.25">
      <c r="A8" s="84"/>
      <c r="B8" s="84"/>
      <c r="C8" s="84"/>
      <c r="D8" s="84"/>
      <c r="E8" s="84"/>
      <c r="F8" s="84"/>
      <c r="G8" s="84"/>
      <c r="H8" s="84"/>
      <c r="I8" s="84"/>
      <c r="J8" s="84"/>
      <c r="K8" s="84"/>
      <c r="L8" s="84"/>
      <c r="M8" s="84"/>
      <c r="N8" s="84"/>
      <c r="O8" s="84"/>
      <c r="P8" s="84"/>
      <c r="Q8" s="84"/>
      <c r="R8" s="84"/>
      <c r="S8" s="84"/>
      <c r="T8" s="95"/>
    </row>
    <row r="9" spans="1:24" ht="32.450000000000003" customHeight="1" x14ac:dyDescent="0.25">
      <c r="A9" s="85" t="s">
        <v>10</v>
      </c>
      <c r="B9" s="86"/>
      <c r="C9" s="86"/>
      <c r="D9" s="86"/>
      <c r="E9" s="86"/>
      <c r="F9" s="86"/>
      <c r="G9" s="86"/>
      <c r="H9" s="86"/>
      <c r="I9" s="86"/>
      <c r="J9" s="86"/>
      <c r="K9" s="86"/>
      <c r="L9" s="86"/>
      <c r="M9" s="86"/>
      <c r="N9" s="86"/>
      <c r="O9" s="86"/>
      <c r="P9" s="86"/>
      <c r="Q9" s="86"/>
      <c r="R9" s="86"/>
      <c r="S9" s="86"/>
      <c r="T9" s="86"/>
    </row>
    <row r="10" spans="1:24" ht="32.450000000000003" customHeight="1" x14ac:dyDescent="0.25">
      <c r="A10" s="3" t="s">
        <v>11</v>
      </c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  <c r="M10" s="4"/>
      <c r="N10" s="4"/>
      <c r="O10" s="4"/>
      <c r="P10" s="4"/>
      <c r="Q10" s="4"/>
      <c r="R10" s="4"/>
      <c r="S10" s="4"/>
      <c r="T10" s="5"/>
    </row>
    <row r="11" spans="1:24" ht="73.5" customHeight="1" x14ac:dyDescent="0.25">
      <c r="A11" s="25" t="s">
        <v>22</v>
      </c>
      <c r="B11" s="7">
        <v>4</v>
      </c>
      <c r="C11" s="7">
        <v>4</v>
      </c>
      <c r="D11" s="8">
        <v>3</v>
      </c>
      <c r="E11" s="5">
        <v>3</v>
      </c>
      <c r="F11" s="7">
        <v>2</v>
      </c>
      <c r="G11" s="8">
        <v>2</v>
      </c>
      <c r="H11" s="5">
        <v>4</v>
      </c>
      <c r="I11" s="7">
        <v>3</v>
      </c>
      <c r="J11" s="8">
        <v>2</v>
      </c>
      <c r="K11" s="5">
        <v>3</v>
      </c>
      <c r="L11" s="7">
        <v>2</v>
      </c>
      <c r="M11" s="8">
        <v>3</v>
      </c>
      <c r="N11" s="5">
        <v>3</v>
      </c>
      <c r="O11" s="7">
        <v>1</v>
      </c>
      <c r="P11" s="8">
        <v>1</v>
      </c>
      <c r="Q11" s="5">
        <v>3</v>
      </c>
      <c r="R11" s="7">
        <v>3</v>
      </c>
      <c r="S11" s="8">
        <v>2</v>
      </c>
      <c r="T11" s="5">
        <f>SUM(B11:S11)</f>
        <v>48</v>
      </c>
      <c r="U11" s="14"/>
      <c r="V11" s="20"/>
    </row>
    <row r="12" spans="1:24" ht="73.5" customHeight="1" x14ac:dyDescent="0.25">
      <c r="A12" s="25" t="s">
        <v>23</v>
      </c>
      <c r="B12" s="7">
        <v>3</v>
      </c>
      <c r="C12" s="7">
        <v>4</v>
      </c>
      <c r="D12" s="8">
        <v>5</v>
      </c>
      <c r="E12" s="5">
        <v>4</v>
      </c>
      <c r="F12" s="7">
        <v>4</v>
      </c>
      <c r="G12" s="8">
        <v>3</v>
      </c>
      <c r="H12" s="5">
        <v>3</v>
      </c>
      <c r="I12" s="7">
        <v>5</v>
      </c>
      <c r="J12" s="8">
        <v>5</v>
      </c>
      <c r="K12" s="5">
        <v>3</v>
      </c>
      <c r="L12" s="7">
        <v>4</v>
      </c>
      <c r="M12" s="8">
        <v>3</v>
      </c>
      <c r="N12" s="5">
        <v>3</v>
      </c>
      <c r="O12" s="7">
        <v>4</v>
      </c>
      <c r="P12" s="8">
        <v>4</v>
      </c>
      <c r="Q12" s="5">
        <v>4</v>
      </c>
      <c r="R12" s="7">
        <v>4</v>
      </c>
      <c r="S12" s="8">
        <v>5</v>
      </c>
      <c r="T12" s="5">
        <f t="shared" ref="T12:T13" si="0">SUM(B12:S12)</f>
        <v>70</v>
      </c>
      <c r="U12" s="14"/>
      <c r="V12" s="20"/>
    </row>
    <row r="13" spans="1:24" ht="73.5" customHeight="1" x14ac:dyDescent="0.25">
      <c r="A13" s="25" t="s">
        <v>24</v>
      </c>
      <c r="B13" s="7">
        <v>5</v>
      </c>
      <c r="C13" s="7">
        <v>5</v>
      </c>
      <c r="D13" s="8">
        <v>5</v>
      </c>
      <c r="E13" s="5">
        <v>5</v>
      </c>
      <c r="F13" s="7">
        <v>5</v>
      </c>
      <c r="G13" s="8">
        <v>5</v>
      </c>
      <c r="H13" s="5">
        <v>5</v>
      </c>
      <c r="I13" s="7">
        <v>5</v>
      </c>
      <c r="J13" s="8">
        <v>5</v>
      </c>
      <c r="K13" s="5">
        <v>5</v>
      </c>
      <c r="L13" s="7">
        <v>5</v>
      </c>
      <c r="M13" s="8">
        <v>5</v>
      </c>
      <c r="N13" s="5">
        <v>5</v>
      </c>
      <c r="O13" s="7">
        <v>5</v>
      </c>
      <c r="P13" s="8">
        <v>5</v>
      </c>
      <c r="Q13" s="5">
        <v>4</v>
      </c>
      <c r="R13" s="7">
        <v>5</v>
      </c>
      <c r="S13" s="8">
        <v>5</v>
      </c>
      <c r="T13" s="5">
        <f t="shared" si="0"/>
        <v>89</v>
      </c>
      <c r="U13" s="14"/>
      <c r="V13" s="20"/>
    </row>
    <row r="14" spans="1:24" ht="74.25" customHeight="1" x14ac:dyDescent="0.25">
      <c r="A14" s="6" t="s">
        <v>25</v>
      </c>
      <c r="B14" s="7">
        <v>4</v>
      </c>
      <c r="C14" s="7">
        <v>5</v>
      </c>
      <c r="D14" s="8">
        <v>5</v>
      </c>
      <c r="E14" s="5">
        <v>4</v>
      </c>
      <c r="F14" s="7">
        <v>5</v>
      </c>
      <c r="G14" s="8">
        <v>5</v>
      </c>
      <c r="H14" s="5">
        <v>3</v>
      </c>
      <c r="I14" s="7">
        <v>4</v>
      </c>
      <c r="J14" s="8">
        <v>4</v>
      </c>
      <c r="K14" s="5">
        <v>4</v>
      </c>
      <c r="L14" s="7">
        <v>4</v>
      </c>
      <c r="M14" s="8">
        <v>4</v>
      </c>
      <c r="N14" s="5">
        <v>3</v>
      </c>
      <c r="O14" s="7">
        <v>5</v>
      </c>
      <c r="P14" s="8">
        <v>5</v>
      </c>
      <c r="Q14" s="5">
        <v>4</v>
      </c>
      <c r="R14" s="7">
        <v>4</v>
      </c>
      <c r="S14" s="8">
        <v>4</v>
      </c>
      <c r="T14" s="5">
        <f>SUM(B14:S14)</f>
        <v>76</v>
      </c>
      <c r="U14" s="14"/>
      <c r="V14" s="20"/>
    </row>
    <row r="15" spans="1:24" ht="60.95" customHeight="1" x14ac:dyDescent="0.25">
      <c r="A15" s="26" t="s">
        <v>42</v>
      </c>
      <c r="B15" s="12">
        <v>4</v>
      </c>
      <c r="C15" s="12">
        <v>5</v>
      </c>
      <c r="D15" s="8">
        <v>5</v>
      </c>
      <c r="E15" s="5">
        <v>4</v>
      </c>
      <c r="F15" s="12">
        <v>4</v>
      </c>
      <c r="G15" s="8">
        <v>5</v>
      </c>
      <c r="H15" s="5">
        <v>3</v>
      </c>
      <c r="I15" s="12">
        <v>5</v>
      </c>
      <c r="J15" s="8">
        <v>5</v>
      </c>
      <c r="K15" s="5">
        <v>3</v>
      </c>
      <c r="L15" s="12">
        <v>4</v>
      </c>
      <c r="M15" s="8">
        <v>4</v>
      </c>
      <c r="N15" s="5">
        <v>4</v>
      </c>
      <c r="O15" s="12">
        <v>4</v>
      </c>
      <c r="P15" s="8">
        <v>5</v>
      </c>
      <c r="Q15" s="5">
        <v>4</v>
      </c>
      <c r="R15" s="12">
        <v>4</v>
      </c>
      <c r="S15" s="8">
        <v>4</v>
      </c>
      <c r="T15" s="5">
        <f t="shared" ref="T15" si="1">SUM(B15:S15)</f>
        <v>76</v>
      </c>
      <c r="U15" s="14"/>
      <c r="V15" s="20"/>
      <c r="W15" s="22"/>
      <c r="X15" s="22"/>
    </row>
    <row r="16" spans="1:24" ht="38.1" customHeight="1" x14ac:dyDescent="0.25">
      <c r="A16" s="3" t="s">
        <v>34</v>
      </c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  <c r="M16" s="4"/>
      <c r="N16" s="4"/>
      <c r="O16" s="4"/>
      <c r="P16" s="4"/>
      <c r="Q16" s="4"/>
      <c r="R16" s="4"/>
      <c r="S16" s="4"/>
      <c r="T16" s="5"/>
    </row>
    <row r="17" spans="1:24" ht="57.6" customHeight="1" x14ac:dyDescent="0.25">
      <c r="A17" s="62" t="s">
        <v>33</v>
      </c>
      <c r="B17" s="63">
        <v>4</v>
      </c>
      <c r="C17" s="63">
        <v>4</v>
      </c>
      <c r="D17" s="64">
        <v>3</v>
      </c>
      <c r="E17" s="65">
        <v>3</v>
      </c>
      <c r="F17" s="63">
        <v>3</v>
      </c>
      <c r="G17" s="64">
        <v>3</v>
      </c>
      <c r="H17" s="65">
        <v>4</v>
      </c>
      <c r="I17" s="63">
        <v>3</v>
      </c>
      <c r="J17" s="64">
        <v>3</v>
      </c>
      <c r="K17" s="65">
        <v>3</v>
      </c>
      <c r="L17" s="63">
        <v>2</v>
      </c>
      <c r="M17" s="64">
        <v>3</v>
      </c>
      <c r="N17" s="65">
        <v>3</v>
      </c>
      <c r="O17" s="63">
        <v>1</v>
      </c>
      <c r="P17" s="64">
        <v>2</v>
      </c>
      <c r="Q17" s="65">
        <v>4</v>
      </c>
      <c r="R17" s="63">
        <v>3</v>
      </c>
      <c r="S17" s="64">
        <v>3</v>
      </c>
      <c r="T17" s="65">
        <f t="shared" ref="T17:T18" si="2">SUM(B17:S17)</f>
        <v>54</v>
      </c>
      <c r="U17" s="14"/>
      <c r="V17" s="20"/>
      <c r="W17" s="22"/>
      <c r="X17" s="22"/>
    </row>
    <row r="18" spans="1:24" ht="60.95" customHeight="1" x14ac:dyDescent="0.25">
      <c r="A18" s="62" t="s">
        <v>41</v>
      </c>
      <c r="B18" s="63">
        <v>5</v>
      </c>
      <c r="C18" s="63">
        <v>4</v>
      </c>
      <c r="D18" s="64">
        <v>5</v>
      </c>
      <c r="E18" s="65">
        <v>3</v>
      </c>
      <c r="F18" s="63">
        <v>1</v>
      </c>
      <c r="G18" s="64">
        <v>4</v>
      </c>
      <c r="H18" s="65">
        <v>3</v>
      </c>
      <c r="I18" s="63">
        <v>2</v>
      </c>
      <c r="J18" s="64">
        <v>4</v>
      </c>
      <c r="K18" s="65">
        <v>5</v>
      </c>
      <c r="L18" s="63">
        <v>3</v>
      </c>
      <c r="M18" s="64">
        <v>5</v>
      </c>
      <c r="N18" s="65">
        <v>0</v>
      </c>
      <c r="O18" s="63">
        <v>1</v>
      </c>
      <c r="P18" s="64">
        <v>4</v>
      </c>
      <c r="Q18" s="65">
        <v>4</v>
      </c>
      <c r="R18" s="63">
        <v>2</v>
      </c>
      <c r="S18" s="64">
        <v>4</v>
      </c>
      <c r="T18" s="65">
        <f t="shared" si="2"/>
        <v>59</v>
      </c>
      <c r="U18" s="14"/>
      <c r="V18" s="20"/>
    </row>
    <row r="19" spans="1:24" ht="43.5" customHeight="1" x14ac:dyDescent="0.25">
      <c r="A19" s="85" t="s">
        <v>12</v>
      </c>
      <c r="B19" s="86"/>
      <c r="C19" s="86"/>
      <c r="D19" s="86"/>
      <c r="E19" s="86"/>
      <c r="F19" s="86"/>
      <c r="G19" s="86"/>
      <c r="H19" s="86"/>
      <c r="I19" s="86"/>
      <c r="J19" s="86"/>
      <c r="K19" s="86"/>
      <c r="L19" s="86"/>
      <c r="M19" s="86"/>
      <c r="N19" s="86"/>
      <c r="O19" s="86"/>
      <c r="P19" s="86"/>
      <c r="Q19" s="86"/>
      <c r="R19" s="86"/>
      <c r="S19" s="86"/>
      <c r="T19" s="99"/>
    </row>
    <row r="20" spans="1:24" ht="32.450000000000003" customHeight="1" x14ac:dyDescent="0.25">
      <c r="A20" s="3" t="s">
        <v>34</v>
      </c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  <c r="M20" s="4"/>
      <c r="N20" s="4"/>
      <c r="O20" s="4"/>
      <c r="P20" s="4"/>
      <c r="Q20" s="4"/>
      <c r="R20" s="4"/>
      <c r="S20" s="4"/>
      <c r="T20" s="5"/>
    </row>
    <row r="21" spans="1:24" ht="66.95" customHeight="1" x14ac:dyDescent="0.25">
      <c r="A21" s="67" t="s">
        <v>26</v>
      </c>
      <c r="B21" s="63">
        <v>4</v>
      </c>
      <c r="C21" s="63">
        <v>5</v>
      </c>
      <c r="D21" s="64">
        <v>5</v>
      </c>
      <c r="E21" s="65">
        <v>3</v>
      </c>
      <c r="F21" s="63">
        <v>5</v>
      </c>
      <c r="G21" s="64">
        <v>3</v>
      </c>
      <c r="H21" s="65">
        <v>4</v>
      </c>
      <c r="I21" s="63">
        <v>4</v>
      </c>
      <c r="J21" s="64">
        <v>4</v>
      </c>
      <c r="K21" s="65">
        <v>3</v>
      </c>
      <c r="L21" s="63">
        <v>4</v>
      </c>
      <c r="M21" s="64">
        <v>3</v>
      </c>
      <c r="N21" s="65">
        <v>3</v>
      </c>
      <c r="O21" s="63">
        <v>5</v>
      </c>
      <c r="P21" s="64">
        <v>4</v>
      </c>
      <c r="Q21" s="65">
        <v>2</v>
      </c>
      <c r="R21" s="63">
        <v>5</v>
      </c>
      <c r="S21" s="64">
        <v>3</v>
      </c>
      <c r="T21" s="65">
        <f t="shared" ref="T21" si="3">SUM(B21:S21)</f>
        <v>69</v>
      </c>
      <c r="U21" s="14"/>
      <c r="V21" s="20"/>
    </row>
    <row r="22" spans="1:24" ht="32.450000000000003" customHeight="1" x14ac:dyDescent="0.25">
      <c r="A22" s="3" t="s">
        <v>34</v>
      </c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  <c r="M22" s="4"/>
      <c r="N22" s="4"/>
      <c r="O22" s="4"/>
      <c r="P22" s="4"/>
      <c r="Q22" s="4"/>
      <c r="R22" s="4"/>
      <c r="S22" s="4"/>
      <c r="T22" s="5"/>
    </row>
    <row r="23" spans="1:24" ht="75" customHeight="1" x14ac:dyDescent="0.25">
      <c r="A23" s="62" t="s">
        <v>32</v>
      </c>
      <c r="B23" s="63">
        <v>3</v>
      </c>
      <c r="C23" s="63">
        <v>5</v>
      </c>
      <c r="D23" s="64">
        <v>5</v>
      </c>
      <c r="E23" s="65">
        <v>4</v>
      </c>
      <c r="F23" s="63">
        <v>4</v>
      </c>
      <c r="G23" s="64">
        <v>5</v>
      </c>
      <c r="H23" s="65">
        <v>3</v>
      </c>
      <c r="I23" s="63">
        <v>4</v>
      </c>
      <c r="J23" s="64">
        <v>4</v>
      </c>
      <c r="K23" s="65">
        <v>5</v>
      </c>
      <c r="L23" s="63">
        <v>4</v>
      </c>
      <c r="M23" s="64">
        <v>4</v>
      </c>
      <c r="N23" s="65">
        <v>1</v>
      </c>
      <c r="O23" s="63">
        <v>3</v>
      </c>
      <c r="P23" s="64">
        <v>5</v>
      </c>
      <c r="Q23" s="65">
        <v>2</v>
      </c>
      <c r="R23" s="63">
        <v>4</v>
      </c>
      <c r="S23" s="64">
        <v>5</v>
      </c>
      <c r="T23" s="65">
        <f t="shared" ref="T23:T24" si="4">SUM(B23:S23)</f>
        <v>70</v>
      </c>
      <c r="U23" s="14"/>
      <c r="V23" s="20"/>
    </row>
    <row r="24" spans="1:24" ht="60.95" customHeight="1" x14ac:dyDescent="0.25">
      <c r="A24" s="62" t="s">
        <v>36</v>
      </c>
      <c r="B24" s="63">
        <v>4</v>
      </c>
      <c r="C24" s="63">
        <v>5</v>
      </c>
      <c r="D24" s="64">
        <v>5</v>
      </c>
      <c r="E24" s="65">
        <v>4</v>
      </c>
      <c r="F24" s="63">
        <v>4</v>
      </c>
      <c r="G24" s="64">
        <v>4</v>
      </c>
      <c r="H24" s="65">
        <v>3</v>
      </c>
      <c r="I24" s="63">
        <v>4</v>
      </c>
      <c r="J24" s="64">
        <v>4</v>
      </c>
      <c r="K24" s="65">
        <v>4</v>
      </c>
      <c r="L24" s="63">
        <v>4</v>
      </c>
      <c r="M24" s="64">
        <v>4</v>
      </c>
      <c r="N24" s="65">
        <v>4</v>
      </c>
      <c r="O24" s="63">
        <v>4</v>
      </c>
      <c r="P24" s="64">
        <v>4</v>
      </c>
      <c r="Q24" s="65">
        <v>3</v>
      </c>
      <c r="R24" s="63">
        <v>2</v>
      </c>
      <c r="S24" s="64">
        <v>2</v>
      </c>
      <c r="T24" s="65">
        <f t="shared" si="4"/>
        <v>68</v>
      </c>
      <c r="U24" s="14"/>
      <c r="V24" s="20"/>
    </row>
    <row r="25" spans="1:24" ht="43.5" customHeight="1" x14ac:dyDescent="0.25">
      <c r="A25" s="85" t="s">
        <v>20</v>
      </c>
      <c r="B25" s="86"/>
      <c r="C25" s="86"/>
      <c r="D25" s="86"/>
      <c r="E25" s="86"/>
      <c r="F25" s="86"/>
      <c r="G25" s="86"/>
      <c r="H25" s="86"/>
      <c r="I25" s="86"/>
      <c r="J25" s="86"/>
      <c r="K25" s="86"/>
      <c r="L25" s="86"/>
      <c r="M25" s="86"/>
      <c r="N25" s="86"/>
      <c r="O25" s="86"/>
      <c r="P25" s="86"/>
      <c r="Q25" s="86"/>
      <c r="R25" s="86"/>
      <c r="S25" s="86"/>
      <c r="T25" s="86"/>
      <c r="U25" s="69"/>
    </row>
    <row r="26" spans="1:24" ht="32.450000000000003" customHeight="1" x14ac:dyDescent="0.25">
      <c r="A26" s="3" t="s">
        <v>11</v>
      </c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  <c r="M26" s="4"/>
      <c r="N26" s="4"/>
      <c r="O26" s="4"/>
      <c r="P26" s="4"/>
      <c r="Q26" s="4"/>
      <c r="R26" s="4"/>
      <c r="S26" s="4"/>
      <c r="T26" s="5"/>
    </row>
    <row r="27" spans="1:24" ht="66.95" customHeight="1" x14ac:dyDescent="0.25">
      <c r="A27" s="25" t="s">
        <v>19</v>
      </c>
      <c r="B27" s="7">
        <v>5</v>
      </c>
      <c r="C27" s="7">
        <v>4</v>
      </c>
      <c r="D27" s="8">
        <v>5</v>
      </c>
      <c r="E27" s="5">
        <v>5</v>
      </c>
      <c r="F27" s="7">
        <v>4</v>
      </c>
      <c r="G27" s="8">
        <v>4</v>
      </c>
      <c r="H27" s="5">
        <v>5</v>
      </c>
      <c r="I27" s="7">
        <v>3</v>
      </c>
      <c r="J27" s="8">
        <v>5</v>
      </c>
      <c r="K27" s="5">
        <v>4</v>
      </c>
      <c r="L27" s="7">
        <v>3</v>
      </c>
      <c r="M27" s="8">
        <v>5</v>
      </c>
      <c r="N27" s="5">
        <v>5</v>
      </c>
      <c r="O27" s="7">
        <v>3</v>
      </c>
      <c r="P27" s="8">
        <v>4</v>
      </c>
      <c r="Q27" s="5">
        <v>4</v>
      </c>
      <c r="R27" s="7">
        <v>4</v>
      </c>
      <c r="S27" s="8">
        <v>5</v>
      </c>
      <c r="T27" s="5">
        <f t="shared" ref="T27:T29" si="5">SUM(B27:S27)</f>
        <v>77</v>
      </c>
      <c r="U27" s="14"/>
      <c r="V27" s="20"/>
    </row>
    <row r="28" spans="1:24" ht="62.1" customHeight="1" x14ac:dyDescent="0.25">
      <c r="A28" s="25" t="s">
        <v>28</v>
      </c>
      <c r="B28" s="9">
        <v>4</v>
      </c>
      <c r="C28" s="7">
        <v>5</v>
      </c>
      <c r="D28" s="8">
        <v>5</v>
      </c>
      <c r="E28" s="5">
        <v>3</v>
      </c>
      <c r="F28" s="7">
        <v>4</v>
      </c>
      <c r="G28" s="8">
        <v>4</v>
      </c>
      <c r="H28" s="5">
        <v>3</v>
      </c>
      <c r="I28" s="7">
        <v>5</v>
      </c>
      <c r="J28" s="8">
        <v>4</v>
      </c>
      <c r="K28" s="5">
        <v>4</v>
      </c>
      <c r="L28" s="7">
        <v>4</v>
      </c>
      <c r="M28" s="8">
        <v>4</v>
      </c>
      <c r="N28" s="5">
        <v>3</v>
      </c>
      <c r="O28" s="7">
        <v>5</v>
      </c>
      <c r="P28" s="8">
        <v>3</v>
      </c>
      <c r="Q28" s="5">
        <v>4</v>
      </c>
      <c r="R28" s="7">
        <v>5</v>
      </c>
      <c r="S28" s="8">
        <v>4</v>
      </c>
      <c r="T28" s="5">
        <f t="shared" si="5"/>
        <v>73</v>
      </c>
      <c r="U28" s="14"/>
      <c r="V28" s="20"/>
    </row>
    <row r="29" spans="1:24" ht="62.1" customHeight="1" x14ac:dyDescent="0.25">
      <c r="A29" s="25" t="s">
        <v>29</v>
      </c>
      <c r="B29" s="7">
        <v>5</v>
      </c>
      <c r="C29" s="7">
        <v>5</v>
      </c>
      <c r="D29" s="18">
        <v>5</v>
      </c>
      <c r="E29" s="19">
        <v>5</v>
      </c>
      <c r="F29" s="7">
        <v>5</v>
      </c>
      <c r="G29" s="18">
        <v>5</v>
      </c>
      <c r="H29" s="19">
        <v>4</v>
      </c>
      <c r="I29" s="7">
        <v>4</v>
      </c>
      <c r="J29" s="18">
        <v>5</v>
      </c>
      <c r="K29" s="19">
        <v>4</v>
      </c>
      <c r="L29" s="7">
        <v>4</v>
      </c>
      <c r="M29" s="8">
        <v>5</v>
      </c>
      <c r="N29" s="5">
        <v>4</v>
      </c>
      <c r="O29" s="7">
        <v>5</v>
      </c>
      <c r="P29" s="8">
        <v>5</v>
      </c>
      <c r="Q29" s="5">
        <v>3</v>
      </c>
      <c r="R29" s="7">
        <v>5</v>
      </c>
      <c r="S29" s="18">
        <v>5</v>
      </c>
      <c r="T29" s="19">
        <f t="shared" si="5"/>
        <v>83</v>
      </c>
      <c r="U29" s="14"/>
    </row>
    <row r="30" spans="1:24" ht="32.450000000000003" customHeight="1" x14ac:dyDescent="0.25">
      <c r="A30" s="3" t="s">
        <v>35</v>
      </c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4"/>
      <c r="Q30" s="4"/>
      <c r="R30" s="4"/>
      <c r="S30" s="4"/>
      <c r="T30" s="5"/>
    </row>
    <row r="31" spans="1:24" ht="75" customHeight="1" x14ac:dyDescent="0.25">
      <c r="A31" s="67" t="s">
        <v>27</v>
      </c>
      <c r="B31" s="63">
        <v>4</v>
      </c>
      <c r="C31" s="63">
        <v>5</v>
      </c>
      <c r="D31" s="64">
        <v>5</v>
      </c>
      <c r="E31" s="65">
        <v>3</v>
      </c>
      <c r="F31" s="63">
        <v>4</v>
      </c>
      <c r="G31" s="64">
        <v>4</v>
      </c>
      <c r="H31" s="65">
        <v>3</v>
      </c>
      <c r="I31" s="63">
        <v>4</v>
      </c>
      <c r="J31" s="64">
        <v>5</v>
      </c>
      <c r="K31" s="65">
        <v>3</v>
      </c>
      <c r="L31" s="63">
        <v>4</v>
      </c>
      <c r="M31" s="64">
        <v>3</v>
      </c>
      <c r="N31" s="65">
        <v>3</v>
      </c>
      <c r="O31" s="63">
        <v>4</v>
      </c>
      <c r="P31" s="64">
        <v>4</v>
      </c>
      <c r="Q31" s="65">
        <v>3</v>
      </c>
      <c r="R31" s="63">
        <v>4</v>
      </c>
      <c r="S31" s="64">
        <v>5</v>
      </c>
      <c r="T31" s="65">
        <f t="shared" ref="T31" si="6">SUM(B31:S31)</f>
        <v>70</v>
      </c>
      <c r="U31" s="14"/>
    </row>
    <row r="32" spans="1:24" ht="48" customHeight="1" x14ac:dyDescent="0.25">
      <c r="A32" s="85" t="s">
        <v>13</v>
      </c>
      <c r="B32" s="86"/>
      <c r="C32" s="86"/>
      <c r="D32" s="86"/>
      <c r="E32" s="86"/>
      <c r="F32" s="86"/>
      <c r="G32" s="86"/>
      <c r="H32" s="86"/>
      <c r="I32" s="86"/>
      <c r="J32" s="86"/>
      <c r="K32" s="86"/>
      <c r="L32" s="86"/>
      <c r="M32" s="86"/>
      <c r="N32" s="86"/>
      <c r="O32" s="86"/>
      <c r="P32" s="86"/>
      <c r="Q32" s="86"/>
      <c r="R32" s="86"/>
      <c r="S32" s="86"/>
      <c r="T32" s="86"/>
    </row>
    <row r="33" spans="1:23" ht="32.450000000000003" customHeight="1" x14ac:dyDescent="0.25">
      <c r="A33" s="3" t="s">
        <v>11</v>
      </c>
      <c r="B33" s="4"/>
      <c r="C33" s="4"/>
      <c r="D33" s="4"/>
      <c r="E33" s="4"/>
      <c r="F33" s="4"/>
      <c r="G33" s="4"/>
      <c r="H33" s="4"/>
      <c r="I33" s="4"/>
      <c r="J33" s="4"/>
      <c r="K33" s="4"/>
      <c r="L33" s="4"/>
      <c r="M33" s="4"/>
      <c r="N33" s="4"/>
      <c r="O33" s="4"/>
      <c r="P33" s="4"/>
      <c r="Q33" s="4"/>
      <c r="R33" s="4"/>
      <c r="S33" s="4"/>
      <c r="T33" s="5"/>
    </row>
    <row r="34" spans="1:23" ht="81.599999999999994" customHeight="1" x14ac:dyDescent="0.25">
      <c r="A34" s="25" t="s">
        <v>30</v>
      </c>
      <c r="B34" s="7">
        <v>5</v>
      </c>
      <c r="C34" s="7">
        <v>5</v>
      </c>
      <c r="D34" s="8">
        <v>5</v>
      </c>
      <c r="E34" s="5">
        <v>5</v>
      </c>
      <c r="F34" s="7">
        <v>5</v>
      </c>
      <c r="G34" s="8">
        <v>4</v>
      </c>
      <c r="H34" s="5">
        <v>5</v>
      </c>
      <c r="I34" s="7">
        <v>5</v>
      </c>
      <c r="J34" s="8">
        <v>4</v>
      </c>
      <c r="K34" s="5">
        <v>5</v>
      </c>
      <c r="L34" s="7">
        <v>5</v>
      </c>
      <c r="M34" s="8">
        <v>4</v>
      </c>
      <c r="N34" s="5">
        <v>4</v>
      </c>
      <c r="O34" s="7">
        <v>5</v>
      </c>
      <c r="P34" s="8">
        <v>4</v>
      </c>
      <c r="Q34" s="5">
        <v>5</v>
      </c>
      <c r="R34" s="7">
        <v>5</v>
      </c>
      <c r="S34" s="8">
        <v>4</v>
      </c>
      <c r="T34" s="5">
        <f t="shared" ref="T34" si="7">SUM(B34:S34)</f>
        <v>84</v>
      </c>
      <c r="U34" s="21"/>
      <c r="V34" s="20"/>
    </row>
    <row r="35" spans="1:23" ht="60.95" customHeight="1" x14ac:dyDescent="0.25">
      <c r="A35" s="26" t="s">
        <v>43</v>
      </c>
      <c r="B35" s="16">
        <v>4</v>
      </c>
      <c r="C35" s="16">
        <v>5</v>
      </c>
      <c r="D35" s="8">
        <v>5</v>
      </c>
      <c r="E35" s="5">
        <v>3</v>
      </c>
      <c r="F35" s="16">
        <v>4</v>
      </c>
      <c r="G35" s="8">
        <v>2</v>
      </c>
      <c r="H35" s="5">
        <v>3</v>
      </c>
      <c r="I35" s="16">
        <v>5</v>
      </c>
      <c r="J35" s="8">
        <v>4</v>
      </c>
      <c r="K35" s="5">
        <v>3</v>
      </c>
      <c r="L35" s="16">
        <v>5</v>
      </c>
      <c r="M35" s="8">
        <v>3</v>
      </c>
      <c r="N35" s="5">
        <v>3</v>
      </c>
      <c r="O35" s="16">
        <v>4</v>
      </c>
      <c r="P35" s="8">
        <v>2</v>
      </c>
      <c r="Q35" s="5">
        <v>4</v>
      </c>
      <c r="R35" s="16">
        <v>4</v>
      </c>
      <c r="S35" s="8">
        <v>4</v>
      </c>
      <c r="T35" s="5">
        <f>SUM(B35:S35)</f>
        <v>67</v>
      </c>
      <c r="U35" s="14"/>
      <c r="V35" s="20"/>
    </row>
    <row r="36" spans="1:23" ht="60.95" customHeight="1" x14ac:dyDescent="0.25">
      <c r="A36" s="10" t="s">
        <v>38</v>
      </c>
      <c r="B36" s="17">
        <v>4</v>
      </c>
      <c r="C36" s="17">
        <v>5</v>
      </c>
      <c r="D36" s="8">
        <v>5</v>
      </c>
      <c r="E36" s="5">
        <v>4</v>
      </c>
      <c r="F36" s="17">
        <v>5</v>
      </c>
      <c r="G36" s="8">
        <v>5</v>
      </c>
      <c r="H36" s="5">
        <v>3</v>
      </c>
      <c r="I36" s="17">
        <v>4</v>
      </c>
      <c r="J36" s="8">
        <v>4</v>
      </c>
      <c r="K36" s="5">
        <v>4</v>
      </c>
      <c r="L36" s="17">
        <v>4</v>
      </c>
      <c r="M36" s="8">
        <v>4</v>
      </c>
      <c r="N36" s="5">
        <v>4</v>
      </c>
      <c r="O36" s="17">
        <v>4</v>
      </c>
      <c r="P36" s="8">
        <v>4</v>
      </c>
      <c r="Q36" s="5">
        <v>4</v>
      </c>
      <c r="R36" s="17">
        <v>4</v>
      </c>
      <c r="S36" s="8">
        <v>4</v>
      </c>
      <c r="T36" s="5">
        <f t="shared" ref="T36" si="8">SUM(B36:S36)</f>
        <v>75</v>
      </c>
      <c r="U36" s="14"/>
      <c r="V36" s="20"/>
      <c r="W36" s="22"/>
    </row>
    <row r="37" spans="1:23" ht="32.450000000000003" customHeight="1" x14ac:dyDescent="0.25">
      <c r="A37" s="3" t="s">
        <v>35</v>
      </c>
      <c r="B37" s="4"/>
      <c r="C37" s="4"/>
      <c r="D37" s="4"/>
      <c r="E37" s="4"/>
      <c r="F37" s="4"/>
      <c r="G37" s="4"/>
      <c r="H37" s="4"/>
      <c r="I37" s="4"/>
      <c r="J37" s="4"/>
      <c r="K37" s="4"/>
      <c r="L37" s="4"/>
      <c r="M37" s="4"/>
      <c r="N37" s="4"/>
      <c r="O37" s="4"/>
      <c r="P37" s="4"/>
      <c r="Q37" s="4"/>
      <c r="R37" s="4"/>
      <c r="S37" s="4"/>
      <c r="T37" s="5"/>
    </row>
    <row r="38" spans="1:23" ht="63" customHeight="1" x14ac:dyDescent="0.25">
      <c r="A38" s="68" t="s">
        <v>51</v>
      </c>
      <c r="B38" s="63">
        <v>4</v>
      </c>
      <c r="C38" s="63">
        <v>4</v>
      </c>
      <c r="D38" s="64">
        <v>4</v>
      </c>
      <c r="E38" s="65">
        <v>4</v>
      </c>
      <c r="F38" s="63">
        <v>4</v>
      </c>
      <c r="G38" s="64">
        <v>4</v>
      </c>
      <c r="H38" s="65">
        <v>3</v>
      </c>
      <c r="I38" s="63">
        <v>3</v>
      </c>
      <c r="J38" s="64">
        <v>3</v>
      </c>
      <c r="K38" s="65">
        <v>4</v>
      </c>
      <c r="L38" s="63">
        <v>4</v>
      </c>
      <c r="M38" s="64">
        <v>4</v>
      </c>
      <c r="N38" s="65">
        <v>4</v>
      </c>
      <c r="O38" s="63">
        <v>3</v>
      </c>
      <c r="P38" s="64">
        <v>3</v>
      </c>
      <c r="Q38" s="65">
        <v>3</v>
      </c>
      <c r="R38" s="63">
        <v>4</v>
      </c>
      <c r="S38" s="64">
        <v>4</v>
      </c>
      <c r="T38" s="65">
        <f t="shared" ref="T38:T39" si="9">SUM(B38:S38)</f>
        <v>66</v>
      </c>
      <c r="U38" s="14"/>
    </row>
    <row r="39" spans="1:23" ht="76.5" customHeight="1" x14ac:dyDescent="0.25">
      <c r="A39" s="67" t="s">
        <v>31</v>
      </c>
      <c r="B39" s="63">
        <v>5</v>
      </c>
      <c r="C39" s="63">
        <v>5</v>
      </c>
      <c r="D39" s="64">
        <v>4</v>
      </c>
      <c r="E39" s="65">
        <v>5</v>
      </c>
      <c r="F39" s="63">
        <v>5</v>
      </c>
      <c r="G39" s="64">
        <v>4</v>
      </c>
      <c r="H39" s="65">
        <v>5</v>
      </c>
      <c r="I39" s="63">
        <v>4</v>
      </c>
      <c r="J39" s="64">
        <v>4</v>
      </c>
      <c r="K39" s="65">
        <v>5</v>
      </c>
      <c r="L39" s="63">
        <v>4</v>
      </c>
      <c r="M39" s="64">
        <v>4</v>
      </c>
      <c r="N39" s="65">
        <v>5</v>
      </c>
      <c r="O39" s="63">
        <v>2</v>
      </c>
      <c r="P39" s="64">
        <v>4</v>
      </c>
      <c r="Q39" s="65">
        <v>4</v>
      </c>
      <c r="R39" s="63">
        <v>4</v>
      </c>
      <c r="S39" s="64">
        <v>4</v>
      </c>
      <c r="T39" s="65">
        <f t="shared" si="9"/>
        <v>77</v>
      </c>
      <c r="U39" s="14"/>
      <c r="V39" s="20"/>
      <c r="W39" s="22"/>
    </row>
    <row r="40" spans="1:23" ht="30" customHeight="1" x14ac:dyDescent="0.25">
      <c r="A40" s="85" t="s">
        <v>14</v>
      </c>
      <c r="B40" s="86"/>
      <c r="C40" s="86"/>
      <c r="D40" s="86"/>
      <c r="E40" s="86"/>
      <c r="F40" s="86"/>
      <c r="G40" s="86"/>
      <c r="H40" s="86"/>
      <c r="I40" s="86"/>
      <c r="J40" s="86"/>
      <c r="K40" s="86"/>
      <c r="L40" s="86"/>
      <c r="M40" s="86"/>
      <c r="N40" s="86"/>
      <c r="O40" s="86"/>
      <c r="P40" s="86"/>
      <c r="Q40" s="86"/>
      <c r="R40" s="86"/>
      <c r="S40" s="86"/>
      <c r="T40" s="86"/>
    </row>
    <row r="41" spans="1:23" ht="32.450000000000003" customHeight="1" x14ac:dyDescent="0.25">
      <c r="A41" s="3" t="s">
        <v>11</v>
      </c>
      <c r="B41" s="4"/>
      <c r="C41" s="4"/>
      <c r="D41" s="4"/>
      <c r="E41" s="4"/>
      <c r="F41" s="4"/>
      <c r="G41" s="4"/>
      <c r="H41" s="4"/>
      <c r="I41" s="4"/>
      <c r="J41" s="4"/>
      <c r="K41" s="4"/>
      <c r="L41" s="4"/>
      <c r="M41" s="4"/>
      <c r="N41" s="4"/>
      <c r="O41" s="4"/>
      <c r="P41" s="4"/>
      <c r="Q41" s="4"/>
      <c r="R41" s="4"/>
      <c r="S41" s="4"/>
      <c r="T41" s="5"/>
    </row>
    <row r="42" spans="1:23" ht="60.95" customHeight="1" x14ac:dyDescent="0.25">
      <c r="A42" s="7" t="s">
        <v>21</v>
      </c>
      <c r="B42" s="7"/>
      <c r="C42" s="7"/>
      <c r="D42" s="8"/>
      <c r="E42" s="5"/>
      <c r="F42" s="7"/>
      <c r="G42" s="8"/>
      <c r="H42" s="5"/>
      <c r="I42" s="7"/>
      <c r="J42" s="8"/>
      <c r="K42" s="5"/>
      <c r="L42" s="7"/>
      <c r="M42" s="8"/>
      <c r="N42" s="5"/>
      <c r="O42" s="7"/>
      <c r="P42" s="8"/>
      <c r="Q42" s="5"/>
      <c r="R42" s="7"/>
      <c r="S42" s="8">
        <v>0</v>
      </c>
      <c r="T42" s="5">
        <f>SUM(B42:S42)</f>
        <v>0</v>
      </c>
      <c r="U42" t="s">
        <v>37</v>
      </c>
    </row>
    <row r="43" spans="1:23" ht="32.450000000000003" customHeight="1" x14ac:dyDescent="0.25">
      <c r="A43" s="3" t="s">
        <v>35</v>
      </c>
      <c r="B43" s="4"/>
      <c r="C43" s="4"/>
      <c r="D43" s="4"/>
      <c r="E43" s="4"/>
      <c r="F43" s="4"/>
      <c r="G43" s="4"/>
      <c r="H43" s="4"/>
      <c r="I43" s="4"/>
      <c r="J43" s="4"/>
      <c r="K43" s="4"/>
      <c r="L43" s="4"/>
      <c r="M43" s="4"/>
      <c r="N43" s="4"/>
      <c r="O43" s="4"/>
      <c r="P43" s="4"/>
      <c r="Q43" s="4"/>
      <c r="R43" s="4"/>
      <c r="S43" s="4"/>
      <c r="T43" s="4"/>
      <c r="U43" s="69"/>
    </row>
    <row r="44" spans="1:23" ht="60.95" customHeight="1" x14ac:dyDescent="0.25">
      <c r="A44" s="62" t="s">
        <v>39</v>
      </c>
      <c r="B44" s="63">
        <v>4</v>
      </c>
      <c r="C44" s="63">
        <v>4</v>
      </c>
      <c r="D44" s="64">
        <v>5</v>
      </c>
      <c r="E44" s="65">
        <v>5</v>
      </c>
      <c r="F44" s="63">
        <v>4</v>
      </c>
      <c r="G44" s="64">
        <v>4</v>
      </c>
      <c r="H44" s="65">
        <v>5</v>
      </c>
      <c r="I44" s="63">
        <v>4</v>
      </c>
      <c r="J44" s="64">
        <v>4</v>
      </c>
      <c r="K44" s="65">
        <v>5</v>
      </c>
      <c r="L44" s="63">
        <v>4</v>
      </c>
      <c r="M44" s="64">
        <v>5</v>
      </c>
      <c r="N44" s="65">
        <v>4</v>
      </c>
      <c r="O44" s="63">
        <v>4</v>
      </c>
      <c r="P44" s="64">
        <v>4</v>
      </c>
      <c r="Q44" s="65">
        <v>4</v>
      </c>
      <c r="R44" s="63">
        <v>4</v>
      </c>
      <c r="S44" s="64">
        <v>4</v>
      </c>
      <c r="T44" s="65">
        <f>SUM(B44:S44)</f>
        <v>77</v>
      </c>
      <c r="U44" s="71"/>
      <c r="V44" s="20"/>
    </row>
    <row r="45" spans="1:23" ht="51.95" customHeight="1" x14ac:dyDescent="0.3">
      <c r="A45" s="11"/>
      <c r="U45" s="15"/>
    </row>
    <row r="46" spans="1:23" ht="42" customHeight="1" x14ac:dyDescent="0.25">
      <c r="A46" s="2" t="s">
        <v>15</v>
      </c>
      <c r="B46" s="82" t="s">
        <v>16</v>
      </c>
      <c r="C46" s="82"/>
      <c r="D46" s="82"/>
      <c r="E46" s="82"/>
      <c r="F46" s="82"/>
      <c r="G46" s="82"/>
      <c r="H46" s="2"/>
      <c r="I46" s="2"/>
      <c r="J46" s="2"/>
      <c r="K46" s="2"/>
      <c r="L46" s="2"/>
      <c r="M46" s="2"/>
      <c r="N46" s="2"/>
      <c r="O46" s="2"/>
      <c r="P46" s="2"/>
      <c r="Q46" s="2"/>
      <c r="R46" s="2"/>
      <c r="S46" s="2"/>
      <c r="T46" s="2"/>
    </row>
    <row r="47" spans="1:23" ht="47.1" customHeight="1" x14ac:dyDescent="0.25">
      <c r="A47" s="2" t="s">
        <v>40</v>
      </c>
      <c r="B47" s="82" t="s">
        <v>17</v>
      </c>
      <c r="C47" s="82"/>
      <c r="D47" s="82"/>
      <c r="E47" s="82"/>
      <c r="F47" s="82"/>
      <c r="G47" s="82"/>
      <c r="H47" s="2"/>
      <c r="I47" s="2"/>
      <c r="J47" s="2"/>
      <c r="K47" s="2"/>
      <c r="L47" s="2"/>
      <c r="M47" s="2"/>
      <c r="N47" s="2"/>
      <c r="O47" s="2"/>
      <c r="P47" s="2"/>
      <c r="Q47" s="2"/>
      <c r="R47" s="2"/>
      <c r="S47" s="2"/>
      <c r="T47" s="2"/>
    </row>
    <row r="48" spans="1:23" x14ac:dyDescent="0.25">
      <c r="A48" s="2"/>
      <c r="B48" s="2"/>
      <c r="C48" s="2"/>
      <c r="D48" s="2"/>
      <c r="E48" s="2"/>
      <c r="F48" s="2"/>
      <c r="G48" s="2"/>
      <c r="H48" s="2"/>
      <c r="I48" s="2"/>
      <c r="J48" s="2"/>
      <c r="K48" s="2"/>
      <c r="L48" s="2"/>
      <c r="M48" s="2"/>
      <c r="N48" s="2"/>
      <c r="O48" s="2"/>
      <c r="P48" s="2"/>
      <c r="Q48" s="2"/>
      <c r="R48" s="2"/>
      <c r="S48" s="2"/>
      <c r="T48" s="2"/>
    </row>
    <row r="49" spans="1:20" x14ac:dyDescent="0.25">
      <c r="A49" s="2"/>
      <c r="B49" s="2"/>
      <c r="C49" s="2"/>
      <c r="D49" s="2"/>
      <c r="E49" s="2"/>
      <c r="F49" s="2"/>
      <c r="G49" s="2"/>
      <c r="H49" s="2"/>
      <c r="I49" s="2"/>
      <c r="J49" s="2"/>
      <c r="K49" s="2"/>
      <c r="L49" s="2"/>
      <c r="M49" s="2"/>
      <c r="N49" s="2"/>
      <c r="O49" s="2"/>
      <c r="P49" s="2"/>
      <c r="Q49" s="2"/>
      <c r="R49" s="2"/>
      <c r="S49" s="2"/>
      <c r="T49" s="2"/>
    </row>
    <row r="50" spans="1:20" x14ac:dyDescent="0.25">
      <c r="A50" s="2"/>
      <c r="B50" s="2"/>
      <c r="C50" s="2"/>
      <c r="D50" s="2"/>
      <c r="E50" s="2"/>
      <c r="F50" s="2"/>
      <c r="G50" s="2"/>
      <c r="H50" s="2"/>
      <c r="I50" s="2"/>
      <c r="J50" s="2"/>
      <c r="K50" s="2"/>
      <c r="L50" s="2"/>
      <c r="M50" s="2"/>
      <c r="N50" s="2"/>
      <c r="O50" s="2"/>
      <c r="P50" s="2"/>
      <c r="Q50" s="2"/>
      <c r="R50" s="2"/>
      <c r="S50" s="2"/>
      <c r="T50" s="2"/>
    </row>
    <row r="51" spans="1:20" x14ac:dyDescent="0.25">
      <c r="A51" s="2"/>
      <c r="B51" s="2"/>
      <c r="C51" s="2"/>
      <c r="D51" s="2"/>
      <c r="E51" s="2"/>
      <c r="F51" s="2"/>
      <c r="G51" s="2"/>
      <c r="H51" s="2"/>
      <c r="I51" s="2"/>
      <c r="J51" s="2"/>
      <c r="K51" s="2"/>
      <c r="L51" s="2"/>
      <c r="M51" s="2"/>
      <c r="N51" s="2"/>
      <c r="O51" s="2"/>
      <c r="P51" s="2"/>
      <c r="Q51" s="2"/>
      <c r="R51" s="2"/>
      <c r="S51" s="2"/>
      <c r="T51" s="2"/>
    </row>
    <row r="52" spans="1:20" x14ac:dyDescent="0.25">
      <c r="A52" s="2"/>
      <c r="B52" s="2"/>
      <c r="C52" s="2"/>
      <c r="D52" s="2"/>
      <c r="E52" s="2"/>
      <c r="F52" s="2"/>
      <c r="G52" s="2"/>
      <c r="H52" s="2"/>
      <c r="I52" s="2"/>
      <c r="J52" s="2"/>
      <c r="K52" s="2"/>
      <c r="L52" s="2"/>
      <c r="M52" s="2"/>
      <c r="N52" s="2"/>
      <c r="O52" s="2"/>
      <c r="P52" s="2"/>
      <c r="Q52" s="2"/>
      <c r="R52" s="2"/>
      <c r="S52" s="2"/>
      <c r="T52" s="2"/>
    </row>
    <row r="53" spans="1:20" x14ac:dyDescent="0.25">
      <c r="A53" s="2"/>
      <c r="B53" s="2"/>
      <c r="C53" s="2"/>
      <c r="D53" s="2"/>
      <c r="E53" s="2"/>
      <c r="F53" s="2"/>
      <c r="G53" s="2"/>
      <c r="H53" s="2"/>
      <c r="I53" s="2"/>
      <c r="J53" s="2"/>
      <c r="K53" s="2"/>
      <c r="L53" s="2"/>
      <c r="M53" s="2"/>
      <c r="N53" s="2"/>
      <c r="O53" s="2"/>
      <c r="P53" s="2"/>
      <c r="Q53" s="2"/>
      <c r="R53" s="2"/>
      <c r="S53" s="2"/>
      <c r="T53" s="2"/>
    </row>
    <row r="54" spans="1:20" x14ac:dyDescent="0.25">
      <c r="A54" s="2"/>
      <c r="B54" s="2"/>
      <c r="C54" s="2"/>
      <c r="D54" s="2"/>
      <c r="E54" s="2"/>
      <c r="F54" s="2"/>
      <c r="G54" s="2"/>
      <c r="H54" s="2"/>
      <c r="I54" s="2"/>
      <c r="J54" s="2"/>
      <c r="K54" s="2"/>
      <c r="L54" s="2"/>
      <c r="M54" s="2"/>
      <c r="N54" s="2"/>
      <c r="O54" s="2"/>
      <c r="P54" s="2"/>
      <c r="Q54" s="2"/>
      <c r="R54" s="2"/>
      <c r="S54" s="2"/>
      <c r="T54" s="2"/>
    </row>
    <row r="55" spans="1:20" x14ac:dyDescent="0.25">
      <c r="A55" s="2"/>
      <c r="B55" s="2"/>
      <c r="C55" s="2"/>
      <c r="D55" s="2"/>
      <c r="E55" s="2"/>
      <c r="F55" s="2"/>
      <c r="G55" s="2"/>
      <c r="H55" s="2"/>
      <c r="I55" s="2"/>
      <c r="J55" s="2"/>
      <c r="K55" s="2"/>
      <c r="L55" s="2"/>
      <c r="M55" s="2"/>
      <c r="N55" s="2"/>
      <c r="O55" s="2"/>
      <c r="P55" s="2"/>
      <c r="Q55" s="2"/>
      <c r="R55" s="2"/>
      <c r="S55" s="2"/>
      <c r="T55" s="2"/>
    </row>
  </sheetData>
  <mergeCells count="38">
    <mergeCell ref="A19:T19"/>
    <mergeCell ref="A9:T9"/>
    <mergeCell ref="C7:C8"/>
    <mergeCell ref="I7:I8"/>
    <mergeCell ref="L7:L8"/>
    <mergeCell ref="B7:B8"/>
    <mergeCell ref="B1:T1"/>
    <mergeCell ref="A2:T2"/>
    <mergeCell ref="A3:T3"/>
    <mergeCell ref="A4:T4"/>
    <mergeCell ref="A5:A8"/>
    <mergeCell ref="B5:S5"/>
    <mergeCell ref="T5:T8"/>
    <mergeCell ref="D7:D8"/>
    <mergeCell ref="E7:E8"/>
    <mergeCell ref="F7:F8"/>
    <mergeCell ref="B6:D6"/>
    <mergeCell ref="E6:G6"/>
    <mergeCell ref="H6:J6"/>
    <mergeCell ref="K6:M6"/>
    <mergeCell ref="Q6:S6"/>
    <mergeCell ref="N6:P6"/>
    <mergeCell ref="B47:G47"/>
    <mergeCell ref="S7:S8"/>
    <mergeCell ref="B46:G46"/>
    <mergeCell ref="M7:M8"/>
    <mergeCell ref="N7:N8"/>
    <mergeCell ref="O7:O8"/>
    <mergeCell ref="P7:P8"/>
    <mergeCell ref="Q7:Q8"/>
    <mergeCell ref="R7:R8"/>
    <mergeCell ref="G7:G8"/>
    <mergeCell ref="J7:J8"/>
    <mergeCell ref="K7:K8"/>
    <mergeCell ref="H7:H8"/>
    <mergeCell ref="A40:T40"/>
    <mergeCell ref="A32:T32"/>
    <mergeCell ref="A25:T25"/>
  </mergeCells>
  <pageMargins left="0.7" right="0.7" top="0.75" bottom="0.75" header="0.3" footer="0.3"/>
  <pageSetup paperSize="9" scale="27" fitToHeight="0" orientation="landscape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B57"/>
  <sheetViews>
    <sheetView tabSelected="1" zoomScale="55" zoomScaleNormal="55" workbookViewId="0">
      <selection activeCell="A23" sqref="A23"/>
    </sheetView>
  </sheetViews>
  <sheetFormatPr defaultRowHeight="18.75" x14ac:dyDescent="0.3"/>
  <cols>
    <col min="1" max="1" width="98.5703125" style="1" customWidth="1"/>
    <col min="2" max="4" width="12.5703125" style="1" customWidth="1"/>
    <col min="5" max="6" width="9.140625" style="24"/>
    <col min="7" max="14" width="12.5703125" style="1" customWidth="1"/>
    <col min="15" max="16" width="9.140625" style="24"/>
    <col min="17" max="19" width="12.5703125" style="1" customWidth="1"/>
    <col min="20" max="21" width="9.140625" style="24"/>
    <col min="22" max="26" width="9.140625" style="27"/>
    <col min="27" max="28" width="16.5703125" style="1" customWidth="1"/>
  </cols>
  <sheetData>
    <row r="1" spans="1:28" x14ac:dyDescent="0.25">
      <c r="A1" s="33"/>
      <c r="B1" s="82" t="s">
        <v>46</v>
      </c>
      <c r="C1" s="82"/>
      <c r="D1" s="82"/>
      <c r="E1" s="82"/>
      <c r="F1" s="82"/>
      <c r="G1" s="82"/>
      <c r="H1" s="82"/>
      <c r="I1" s="82"/>
      <c r="J1" s="82"/>
      <c r="K1" s="82"/>
      <c r="L1" s="82"/>
      <c r="M1" s="82"/>
      <c r="N1" s="82"/>
      <c r="O1" s="82"/>
      <c r="P1" s="82"/>
      <c r="Q1" s="82"/>
      <c r="R1" s="82"/>
      <c r="S1" s="82"/>
      <c r="T1" s="82"/>
      <c r="U1" s="82"/>
      <c r="V1" s="82"/>
      <c r="W1" s="82"/>
      <c r="X1" s="82"/>
      <c r="Y1" s="82"/>
      <c r="Z1" s="82"/>
      <c r="AA1" s="82"/>
      <c r="AB1" s="82"/>
    </row>
    <row r="2" spans="1:28" ht="18.75" customHeight="1" x14ac:dyDescent="0.3">
      <c r="B2" s="82"/>
      <c r="C2" s="82"/>
      <c r="D2" s="82"/>
      <c r="E2" s="82"/>
      <c r="F2" s="82"/>
      <c r="G2" s="82"/>
      <c r="H2" s="82"/>
      <c r="I2" s="82"/>
      <c r="J2" s="82"/>
      <c r="K2" s="82"/>
      <c r="L2" s="82"/>
      <c r="M2" s="82"/>
      <c r="N2" s="82"/>
      <c r="O2" s="82"/>
      <c r="P2" s="82"/>
      <c r="Q2" s="82"/>
      <c r="R2" s="82"/>
      <c r="S2" s="82"/>
      <c r="T2" s="82"/>
      <c r="U2" s="82"/>
      <c r="V2" s="82"/>
      <c r="W2" s="82"/>
      <c r="X2" s="82"/>
      <c r="Y2" s="82"/>
      <c r="Z2" s="82"/>
      <c r="AA2" s="82"/>
      <c r="AB2" s="82"/>
    </row>
    <row r="3" spans="1:28" ht="18.75" customHeight="1" x14ac:dyDescent="0.3">
      <c r="B3" s="82"/>
      <c r="C3" s="82"/>
      <c r="D3" s="82"/>
      <c r="E3" s="82"/>
      <c r="F3" s="82"/>
      <c r="G3" s="82"/>
      <c r="H3" s="82"/>
      <c r="I3" s="82"/>
      <c r="J3" s="82"/>
      <c r="K3" s="82"/>
      <c r="L3" s="82"/>
      <c r="M3" s="82"/>
      <c r="N3" s="82"/>
      <c r="O3" s="82"/>
      <c r="P3" s="82"/>
      <c r="Q3" s="82"/>
      <c r="R3" s="82"/>
      <c r="S3" s="82"/>
      <c r="T3" s="82"/>
      <c r="U3" s="82"/>
      <c r="V3" s="82"/>
      <c r="W3" s="82"/>
      <c r="X3" s="82"/>
      <c r="Y3" s="82"/>
      <c r="Z3" s="82"/>
      <c r="AA3" s="82"/>
      <c r="AB3" s="82"/>
    </row>
    <row r="4" spans="1:28" ht="18.75" customHeight="1" x14ac:dyDescent="0.3">
      <c r="B4" s="82"/>
      <c r="C4" s="82"/>
      <c r="D4" s="82"/>
      <c r="E4" s="82"/>
      <c r="F4" s="82"/>
      <c r="G4" s="82"/>
      <c r="H4" s="82"/>
      <c r="I4" s="82"/>
      <c r="J4" s="82"/>
      <c r="K4" s="82"/>
      <c r="L4" s="82"/>
      <c r="M4" s="82"/>
      <c r="N4" s="82"/>
      <c r="O4" s="82"/>
      <c r="P4" s="82"/>
      <c r="Q4" s="82"/>
      <c r="R4" s="82"/>
      <c r="S4" s="82"/>
      <c r="T4" s="82"/>
      <c r="U4" s="82"/>
      <c r="V4" s="82"/>
      <c r="W4" s="82"/>
      <c r="X4" s="82"/>
      <c r="Y4" s="82"/>
      <c r="Z4" s="82"/>
      <c r="AA4" s="82"/>
      <c r="AB4" s="82"/>
    </row>
    <row r="5" spans="1:28" ht="51.75" customHeight="1" x14ac:dyDescent="0.3">
      <c r="B5" s="24"/>
      <c r="C5" s="24"/>
      <c r="D5" s="24"/>
      <c r="G5" s="27"/>
      <c r="H5" s="27"/>
      <c r="I5" s="27"/>
      <c r="J5" s="27"/>
      <c r="K5" s="27"/>
      <c r="L5" s="24"/>
      <c r="M5" s="24"/>
      <c r="N5" s="24"/>
      <c r="Q5" s="29"/>
      <c r="R5" s="29"/>
      <c r="S5" s="80"/>
      <c r="T5" s="80"/>
      <c r="U5" s="80"/>
      <c r="V5" s="29"/>
      <c r="W5" s="79"/>
      <c r="X5" s="79"/>
      <c r="Y5" s="79"/>
      <c r="Z5" s="79"/>
      <c r="AA5" s="79"/>
      <c r="AB5" s="79"/>
    </row>
    <row r="6" spans="1:28" ht="48" customHeight="1" x14ac:dyDescent="0.3">
      <c r="B6" s="37"/>
      <c r="C6" s="37"/>
      <c r="D6" s="37"/>
      <c r="E6" s="37"/>
      <c r="F6" s="37"/>
      <c r="G6" s="37"/>
      <c r="H6" s="37"/>
      <c r="I6" s="37"/>
      <c r="J6" s="37"/>
      <c r="K6" s="37"/>
      <c r="L6" s="37"/>
      <c r="M6" s="102" t="s">
        <v>18</v>
      </c>
      <c r="N6" s="102"/>
      <c r="O6" s="102"/>
      <c r="P6" s="102"/>
      <c r="Q6" s="37"/>
      <c r="R6" s="37"/>
      <c r="S6" s="81"/>
      <c r="T6" s="81"/>
      <c r="U6" s="81"/>
      <c r="V6" s="55"/>
      <c r="W6" s="37"/>
      <c r="X6" s="37"/>
      <c r="Y6" s="37"/>
      <c r="Z6" s="37"/>
      <c r="AA6" s="37"/>
      <c r="AB6" s="37"/>
    </row>
    <row r="7" spans="1:28" ht="15" customHeight="1" x14ac:dyDescent="0.25">
      <c r="A7" s="83" t="s">
        <v>1</v>
      </c>
      <c r="B7" s="105" t="s">
        <v>45</v>
      </c>
      <c r="C7" s="105"/>
      <c r="D7" s="105"/>
      <c r="E7" s="105"/>
      <c r="F7" s="106"/>
      <c r="G7" s="108" t="s">
        <v>52</v>
      </c>
      <c r="H7" s="109"/>
      <c r="I7" s="109"/>
      <c r="J7" s="109"/>
      <c r="K7" s="109"/>
      <c r="L7" s="107" t="s">
        <v>47</v>
      </c>
      <c r="M7" s="105"/>
      <c r="N7" s="105"/>
      <c r="O7" s="105"/>
      <c r="P7" s="106"/>
      <c r="Q7" s="103" t="s">
        <v>48</v>
      </c>
      <c r="R7" s="95"/>
      <c r="S7" s="95"/>
      <c r="T7" s="95"/>
      <c r="U7" s="104"/>
      <c r="V7" s="111" t="s">
        <v>53</v>
      </c>
      <c r="W7" s="112"/>
      <c r="X7" s="112"/>
      <c r="Y7" s="112"/>
      <c r="Z7" s="113"/>
      <c r="AA7" s="113" t="s">
        <v>49</v>
      </c>
      <c r="AB7" s="117" t="s">
        <v>50</v>
      </c>
    </row>
    <row r="8" spans="1:28" ht="15" customHeight="1" x14ac:dyDescent="0.25">
      <c r="A8" s="89"/>
      <c r="B8" s="105"/>
      <c r="C8" s="105"/>
      <c r="D8" s="105"/>
      <c r="E8" s="105"/>
      <c r="F8" s="106"/>
      <c r="G8" s="110"/>
      <c r="H8" s="88"/>
      <c r="I8" s="88"/>
      <c r="J8" s="88"/>
      <c r="K8" s="88"/>
      <c r="L8" s="107"/>
      <c r="M8" s="105"/>
      <c r="N8" s="105"/>
      <c r="O8" s="105"/>
      <c r="P8" s="106"/>
      <c r="Q8" s="98"/>
      <c r="R8" s="105"/>
      <c r="S8" s="105"/>
      <c r="T8" s="105"/>
      <c r="U8" s="106"/>
      <c r="V8" s="110"/>
      <c r="W8" s="88"/>
      <c r="X8" s="88"/>
      <c r="Y8" s="88"/>
      <c r="Z8" s="114"/>
      <c r="AA8" s="113"/>
      <c r="AB8" s="117"/>
    </row>
    <row r="9" spans="1:28" ht="18.75" customHeight="1" x14ac:dyDescent="0.25">
      <c r="A9" s="89"/>
      <c r="B9" s="83">
        <v>1</v>
      </c>
      <c r="C9" s="83">
        <v>2</v>
      </c>
      <c r="D9" s="83">
        <v>3</v>
      </c>
      <c r="E9" s="100">
        <v>4</v>
      </c>
      <c r="F9" s="101">
        <v>5</v>
      </c>
      <c r="G9" s="83">
        <v>1</v>
      </c>
      <c r="H9" s="83">
        <v>2</v>
      </c>
      <c r="I9" s="83">
        <v>3</v>
      </c>
      <c r="J9" s="100">
        <v>4</v>
      </c>
      <c r="K9" s="101">
        <v>5</v>
      </c>
      <c r="L9" s="118">
        <v>1</v>
      </c>
      <c r="M9" s="83">
        <v>2</v>
      </c>
      <c r="N9" s="83">
        <v>3</v>
      </c>
      <c r="O9" s="100">
        <v>4</v>
      </c>
      <c r="P9" s="101">
        <v>5</v>
      </c>
      <c r="Q9" s="118">
        <v>1</v>
      </c>
      <c r="R9" s="83">
        <v>2</v>
      </c>
      <c r="S9" s="83">
        <v>3</v>
      </c>
      <c r="T9" s="100">
        <v>4</v>
      </c>
      <c r="U9" s="101">
        <v>5</v>
      </c>
      <c r="V9" s="118">
        <v>1</v>
      </c>
      <c r="W9" s="83">
        <v>2</v>
      </c>
      <c r="X9" s="83">
        <v>3</v>
      </c>
      <c r="Y9" s="100">
        <v>4</v>
      </c>
      <c r="Z9" s="101">
        <v>5</v>
      </c>
      <c r="AA9" s="113"/>
      <c r="AB9" s="117"/>
    </row>
    <row r="10" spans="1:28" ht="18.75" customHeight="1" x14ac:dyDescent="0.25">
      <c r="A10" s="84"/>
      <c r="B10" s="84"/>
      <c r="C10" s="84"/>
      <c r="D10" s="84"/>
      <c r="E10" s="100"/>
      <c r="F10" s="101"/>
      <c r="G10" s="84"/>
      <c r="H10" s="84"/>
      <c r="I10" s="84"/>
      <c r="J10" s="100"/>
      <c r="K10" s="101"/>
      <c r="L10" s="119"/>
      <c r="M10" s="84"/>
      <c r="N10" s="84"/>
      <c r="O10" s="100"/>
      <c r="P10" s="101"/>
      <c r="Q10" s="119"/>
      <c r="R10" s="84"/>
      <c r="S10" s="84"/>
      <c r="T10" s="100"/>
      <c r="U10" s="101"/>
      <c r="V10" s="119"/>
      <c r="W10" s="84"/>
      <c r="X10" s="84"/>
      <c r="Y10" s="100"/>
      <c r="Z10" s="101"/>
      <c r="AA10" s="114"/>
      <c r="AB10" s="104"/>
    </row>
    <row r="11" spans="1:28" ht="18.75" customHeight="1" x14ac:dyDescent="0.25">
      <c r="A11" s="115" t="s">
        <v>10</v>
      </c>
      <c r="B11" s="115"/>
      <c r="C11" s="115"/>
      <c r="D11" s="115"/>
      <c r="E11" s="115"/>
      <c r="F11" s="115"/>
      <c r="G11" s="115"/>
      <c r="H11" s="115"/>
      <c r="I11" s="115"/>
      <c r="J11" s="115"/>
      <c r="K11" s="115"/>
      <c r="L11" s="115"/>
      <c r="M11" s="115"/>
      <c r="N11" s="115"/>
      <c r="O11" s="115"/>
      <c r="P11" s="115"/>
      <c r="Q11" s="115"/>
      <c r="R11" s="115"/>
      <c r="S11" s="115"/>
      <c r="T11" s="115"/>
      <c r="U11" s="115"/>
      <c r="V11" s="115"/>
      <c r="W11" s="115"/>
      <c r="X11" s="115"/>
      <c r="Y11" s="115"/>
      <c r="Z11" s="115"/>
      <c r="AA11" s="115"/>
      <c r="AB11" s="116"/>
    </row>
    <row r="12" spans="1:28" x14ac:dyDescent="0.25">
      <c r="A12" s="3" t="s">
        <v>11</v>
      </c>
      <c r="B12" s="42"/>
      <c r="C12" s="42"/>
      <c r="D12" s="42"/>
      <c r="E12" s="42"/>
      <c r="F12" s="42"/>
      <c r="G12" s="43"/>
      <c r="H12" s="42"/>
      <c r="I12" s="42"/>
      <c r="J12" s="42"/>
      <c r="K12" s="44"/>
      <c r="L12" s="42"/>
      <c r="M12" s="42"/>
      <c r="N12" s="42"/>
      <c r="O12" s="42"/>
      <c r="P12" s="42"/>
      <c r="Q12" s="43"/>
      <c r="R12" s="42"/>
      <c r="S12" s="42"/>
      <c r="T12" s="42"/>
      <c r="U12" s="44"/>
      <c r="V12" s="42"/>
      <c r="W12" s="42"/>
      <c r="X12" s="42"/>
      <c r="Y12" s="42"/>
      <c r="Z12" s="44"/>
      <c r="AA12" s="44"/>
      <c r="AB12" s="44"/>
    </row>
    <row r="13" spans="1:28" ht="37.5" x14ac:dyDescent="0.25">
      <c r="A13" s="25" t="s">
        <v>22</v>
      </c>
      <c r="B13" s="23">
        <v>4</v>
      </c>
      <c r="C13" s="23">
        <v>4</v>
      </c>
      <c r="D13" s="23">
        <v>5</v>
      </c>
      <c r="E13" s="23"/>
      <c r="F13" s="32"/>
      <c r="G13" s="31">
        <v>4</v>
      </c>
      <c r="H13" s="31">
        <v>5</v>
      </c>
      <c r="I13" s="31">
        <v>5</v>
      </c>
      <c r="J13" s="31"/>
      <c r="K13" s="34"/>
      <c r="L13" s="5">
        <v>4</v>
      </c>
      <c r="M13" s="23">
        <v>4</v>
      </c>
      <c r="N13" s="23">
        <v>5</v>
      </c>
      <c r="O13" s="23"/>
      <c r="P13" s="32"/>
      <c r="Q13" s="23">
        <v>4</v>
      </c>
      <c r="R13" s="23">
        <v>4</v>
      </c>
      <c r="S13" s="23">
        <v>5</v>
      </c>
      <c r="T13" s="23"/>
      <c r="U13" s="32"/>
      <c r="V13" s="4">
        <v>5</v>
      </c>
      <c r="W13" s="31">
        <v>5</v>
      </c>
      <c r="X13" s="28">
        <v>5</v>
      </c>
      <c r="Y13" s="5"/>
      <c r="Z13" s="34"/>
      <c r="AA13" s="35">
        <f>SUM(B13:Z13)</f>
        <v>68</v>
      </c>
      <c r="AB13" s="57">
        <f>Лист1!T11+Лист2!AA13</f>
        <v>116</v>
      </c>
    </row>
    <row r="14" spans="1:28" ht="56.25" x14ac:dyDescent="0.25">
      <c r="A14" s="25" t="s">
        <v>23</v>
      </c>
      <c r="B14" s="23">
        <v>4</v>
      </c>
      <c r="C14" s="23">
        <v>4</v>
      </c>
      <c r="D14" s="23">
        <v>4</v>
      </c>
      <c r="E14" s="23"/>
      <c r="F14" s="32"/>
      <c r="G14" s="31">
        <v>5</v>
      </c>
      <c r="H14" s="31">
        <v>5</v>
      </c>
      <c r="I14" s="31">
        <v>4</v>
      </c>
      <c r="J14" s="31"/>
      <c r="K14" s="34"/>
      <c r="L14" s="5">
        <v>4</v>
      </c>
      <c r="M14" s="23">
        <v>3</v>
      </c>
      <c r="N14" s="23">
        <v>5</v>
      </c>
      <c r="O14" s="23"/>
      <c r="P14" s="32"/>
      <c r="Q14" s="23">
        <v>5</v>
      </c>
      <c r="R14" s="23">
        <v>4</v>
      </c>
      <c r="S14" s="23">
        <v>5</v>
      </c>
      <c r="T14" s="23"/>
      <c r="U14" s="32"/>
      <c r="V14" s="4">
        <v>5</v>
      </c>
      <c r="W14" s="31">
        <v>5</v>
      </c>
      <c r="X14" s="28">
        <v>5</v>
      </c>
      <c r="Y14" s="5"/>
      <c r="Z14" s="34"/>
      <c r="AA14" s="35">
        <f t="shared" ref="AA14:AA17" si="0">SUM(B14:Z14)</f>
        <v>67</v>
      </c>
      <c r="AB14" s="57">
        <f>Лист1!T12+Лист2!AA14</f>
        <v>137</v>
      </c>
    </row>
    <row r="15" spans="1:28" ht="37.5" x14ac:dyDescent="0.25">
      <c r="A15" s="25" t="s">
        <v>24</v>
      </c>
      <c r="B15" s="23">
        <v>4</v>
      </c>
      <c r="C15" s="23">
        <v>4</v>
      </c>
      <c r="D15" s="23">
        <v>4</v>
      </c>
      <c r="E15" s="23"/>
      <c r="F15" s="32"/>
      <c r="G15" s="31">
        <v>4</v>
      </c>
      <c r="H15" s="31">
        <v>4</v>
      </c>
      <c r="I15" s="31">
        <v>4</v>
      </c>
      <c r="J15" s="31"/>
      <c r="K15" s="34"/>
      <c r="L15" s="5">
        <v>3</v>
      </c>
      <c r="M15" s="23">
        <v>3</v>
      </c>
      <c r="N15" s="23">
        <v>3</v>
      </c>
      <c r="O15" s="23"/>
      <c r="P15" s="32"/>
      <c r="Q15" s="23">
        <v>4</v>
      </c>
      <c r="R15" s="23">
        <v>4</v>
      </c>
      <c r="S15" s="23">
        <v>5</v>
      </c>
      <c r="T15" s="23"/>
      <c r="U15" s="32"/>
      <c r="V15" s="4">
        <v>4</v>
      </c>
      <c r="W15" s="31">
        <v>4</v>
      </c>
      <c r="X15" s="28">
        <v>4</v>
      </c>
      <c r="Y15" s="5"/>
      <c r="Z15" s="34"/>
      <c r="AA15" s="35">
        <f t="shared" si="0"/>
        <v>58</v>
      </c>
      <c r="AB15" s="57">
        <f>Лист1!T13+Лист2!AA15</f>
        <v>147</v>
      </c>
    </row>
    <row r="16" spans="1:28" ht="56.25" x14ac:dyDescent="0.25">
      <c r="A16" s="6" t="s">
        <v>25</v>
      </c>
      <c r="B16" s="23">
        <v>4</v>
      </c>
      <c r="C16" s="23">
        <v>4</v>
      </c>
      <c r="D16" s="23">
        <v>5</v>
      </c>
      <c r="E16" s="23"/>
      <c r="F16" s="32"/>
      <c r="G16" s="31">
        <v>3</v>
      </c>
      <c r="H16" s="31">
        <v>3</v>
      </c>
      <c r="I16" s="31">
        <v>4</v>
      </c>
      <c r="J16" s="31"/>
      <c r="K16" s="34"/>
      <c r="L16" s="5">
        <v>4</v>
      </c>
      <c r="M16" s="23">
        <v>4</v>
      </c>
      <c r="N16" s="23">
        <v>5</v>
      </c>
      <c r="O16" s="23"/>
      <c r="P16" s="32"/>
      <c r="Q16" s="23">
        <v>4</v>
      </c>
      <c r="R16" s="23">
        <v>4</v>
      </c>
      <c r="S16" s="23">
        <v>4</v>
      </c>
      <c r="T16" s="23"/>
      <c r="U16" s="32"/>
      <c r="V16" s="4">
        <v>4</v>
      </c>
      <c r="W16" s="31">
        <v>4</v>
      </c>
      <c r="X16" s="28">
        <v>4</v>
      </c>
      <c r="Y16" s="5"/>
      <c r="Z16" s="34"/>
      <c r="AA16" s="35">
        <f t="shared" si="0"/>
        <v>60</v>
      </c>
      <c r="AB16" s="57">
        <f>Лист1!T14+Лист2!AA16</f>
        <v>136</v>
      </c>
    </row>
    <row r="17" spans="1:28" ht="37.5" x14ac:dyDescent="0.25">
      <c r="A17" s="26" t="s">
        <v>42</v>
      </c>
      <c r="B17" s="23">
        <v>5</v>
      </c>
      <c r="C17" s="23">
        <v>5</v>
      </c>
      <c r="D17" s="23">
        <v>4</v>
      </c>
      <c r="E17" s="23"/>
      <c r="F17" s="32"/>
      <c r="G17" s="31">
        <v>5</v>
      </c>
      <c r="H17" s="31">
        <v>5</v>
      </c>
      <c r="I17" s="31">
        <v>4</v>
      </c>
      <c r="J17" s="31"/>
      <c r="K17" s="34"/>
      <c r="L17" s="5">
        <v>5</v>
      </c>
      <c r="M17" s="23">
        <v>5</v>
      </c>
      <c r="N17" s="23">
        <v>4</v>
      </c>
      <c r="O17" s="23"/>
      <c r="P17" s="32"/>
      <c r="Q17" s="23">
        <v>5</v>
      </c>
      <c r="R17" s="23">
        <v>5</v>
      </c>
      <c r="S17" s="23">
        <v>5</v>
      </c>
      <c r="T17" s="23"/>
      <c r="U17" s="32"/>
      <c r="V17" s="4">
        <v>5</v>
      </c>
      <c r="W17" s="31">
        <v>5</v>
      </c>
      <c r="X17" s="28">
        <v>5</v>
      </c>
      <c r="Y17" s="5"/>
      <c r="Z17" s="34"/>
      <c r="AA17" s="35">
        <f t="shared" si="0"/>
        <v>72</v>
      </c>
      <c r="AB17" s="57">
        <f>Лист1!T15+Лист2!AA17</f>
        <v>148</v>
      </c>
    </row>
    <row r="18" spans="1:28" x14ac:dyDescent="0.25">
      <c r="A18" s="3" t="s">
        <v>34</v>
      </c>
      <c r="B18" s="45"/>
      <c r="C18" s="45"/>
      <c r="D18" s="45"/>
      <c r="E18" s="46"/>
      <c r="F18" s="46"/>
      <c r="G18" s="43"/>
      <c r="H18" s="45"/>
      <c r="I18" s="45"/>
      <c r="J18" s="45"/>
      <c r="K18" s="47"/>
      <c r="L18" s="42"/>
      <c r="M18" s="45"/>
      <c r="N18" s="45"/>
      <c r="O18" s="46"/>
      <c r="P18" s="46"/>
      <c r="Q18" s="43"/>
      <c r="R18" s="45"/>
      <c r="S18" s="45"/>
      <c r="T18" s="46"/>
      <c r="U18" s="46"/>
      <c r="V18" s="46"/>
      <c r="W18" s="46"/>
      <c r="X18" s="46"/>
      <c r="Y18" s="46"/>
      <c r="Z18" s="50"/>
      <c r="AA18" s="44"/>
      <c r="AB18" s="48"/>
    </row>
    <row r="19" spans="1:28" ht="37.5" x14ac:dyDescent="0.25">
      <c r="A19" s="62" t="s">
        <v>33</v>
      </c>
      <c r="B19" s="63">
        <v>4</v>
      </c>
      <c r="C19" s="63">
        <v>4</v>
      </c>
      <c r="D19" s="63">
        <v>4</v>
      </c>
      <c r="E19" s="72">
        <v>4</v>
      </c>
      <c r="F19" s="73">
        <v>4</v>
      </c>
      <c r="G19" s="74">
        <v>5</v>
      </c>
      <c r="H19" s="74">
        <v>4</v>
      </c>
      <c r="I19" s="74">
        <v>4</v>
      </c>
      <c r="J19" s="72">
        <v>4</v>
      </c>
      <c r="K19" s="73">
        <v>3</v>
      </c>
      <c r="L19" s="65">
        <v>4</v>
      </c>
      <c r="M19" s="63">
        <v>4</v>
      </c>
      <c r="N19" s="63">
        <v>3</v>
      </c>
      <c r="O19" s="72">
        <v>4</v>
      </c>
      <c r="P19" s="73">
        <v>3</v>
      </c>
      <c r="Q19" s="63">
        <v>5</v>
      </c>
      <c r="R19" s="63">
        <v>5</v>
      </c>
      <c r="S19" s="63">
        <v>4</v>
      </c>
      <c r="T19" s="72">
        <v>4</v>
      </c>
      <c r="U19" s="73">
        <v>4</v>
      </c>
      <c r="V19" s="66">
        <v>5</v>
      </c>
      <c r="W19" s="63">
        <v>5</v>
      </c>
      <c r="X19" s="65">
        <v>3</v>
      </c>
      <c r="Y19" s="72">
        <v>4</v>
      </c>
      <c r="Z19" s="75">
        <v>4</v>
      </c>
      <c r="AA19" s="35">
        <f t="shared" ref="AA19:AA20" si="1">SUM(B19:Z19)</f>
        <v>101</v>
      </c>
      <c r="AB19" s="35">
        <f>Лист1!T17+Лист2!AA19</f>
        <v>155</v>
      </c>
    </row>
    <row r="20" spans="1:28" ht="37.5" x14ac:dyDescent="0.25">
      <c r="A20" s="62" t="s">
        <v>41</v>
      </c>
      <c r="B20" s="63">
        <v>4</v>
      </c>
      <c r="C20" s="63">
        <v>4</v>
      </c>
      <c r="D20" s="63">
        <v>4</v>
      </c>
      <c r="E20" s="63">
        <v>5</v>
      </c>
      <c r="F20" s="76">
        <v>4</v>
      </c>
      <c r="G20" s="74">
        <v>5</v>
      </c>
      <c r="H20" s="74">
        <v>4</v>
      </c>
      <c r="I20" s="74">
        <v>5</v>
      </c>
      <c r="J20" s="74">
        <v>4</v>
      </c>
      <c r="K20" s="76">
        <v>4</v>
      </c>
      <c r="L20" s="65">
        <v>4</v>
      </c>
      <c r="M20" s="63">
        <v>4</v>
      </c>
      <c r="N20" s="63">
        <v>4</v>
      </c>
      <c r="O20" s="63">
        <v>4</v>
      </c>
      <c r="P20" s="76">
        <v>4</v>
      </c>
      <c r="Q20" s="63">
        <v>5</v>
      </c>
      <c r="R20" s="63">
        <v>5</v>
      </c>
      <c r="S20" s="63">
        <v>4</v>
      </c>
      <c r="T20" s="63">
        <v>5</v>
      </c>
      <c r="U20" s="76">
        <v>5</v>
      </c>
      <c r="V20" s="66">
        <v>5</v>
      </c>
      <c r="W20" s="63">
        <v>5</v>
      </c>
      <c r="X20" s="65">
        <v>5</v>
      </c>
      <c r="Y20" s="65">
        <v>4</v>
      </c>
      <c r="Z20" s="77">
        <v>5</v>
      </c>
      <c r="AA20" s="35">
        <f t="shared" si="1"/>
        <v>111</v>
      </c>
      <c r="AB20" s="35">
        <f>Лист1!T18+Лист2!AA20</f>
        <v>170</v>
      </c>
    </row>
    <row r="21" spans="1:28" x14ac:dyDescent="0.25">
      <c r="A21" s="115" t="s">
        <v>12</v>
      </c>
      <c r="B21" s="115"/>
      <c r="C21" s="115"/>
      <c r="D21" s="115"/>
      <c r="E21" s="115"/>
      <c r="F21" s="115"/>
      <c r="G21" s="115"/>
      <c r="H21" s="115"/>
      <c r="I21" s="115"/>
      <c r="J21" s="115"/>
      <c r="K21" s="115"/>
      <c r="L21" s="115"/>
      <c r="M21" s="115"/>
      <c r="N21" s="115"/>
      <c r="O21" s="115"/>
      <c r="P21" s="115"/>
      <c r="Q21" s="115"/>
      <c r="R21" s="115"/>
      <c r="S21" s="115"/>
      <c r="T21" s="115"/>
      <c r="U21" s="115"/>
      <c r="V21" s="115"/>
      <c r="W21" s="115"/>
      <c r="X21" s="115"/>
      <c r="Y21" s="115"/>
      <c r="Z21" s="115"/>
      <c r="AA21" s="115"/>
      <c r="AB21" s="116"/>
    </row>
    <row r="22" spans="1:28" x14ac:dyDescent="0.25">
      <c r="A22" s="3" t="s">
        <v>34</v>
      </c>
      <c r="B22" s="49" t="s">
        <v>37</v>
      </c>
      <c r="C22" s="49"/>
      <c r="D22" s="49"/>
      <c r="E22" s="42"/>
      <c r="F22" s="44"/>
      <c r="G22" s="49"/>
      <c r="H22" s="49"/>
      <c r="I22" s="49"/>
      <c r="J22" s="49"/>
      <c r="K22" s="50"/>
      <c r="L22" s="49"/>
      <c r="M22" s="49"/>
      <c r="N22" s="49"/>
      <c r="O22" s="42"/>
      <c r="P22" s="44"/>
      <c r="Q22" s="49"/>
      <c r="R22" s="49"/>
      <c r="S22" s="49"/>
      <c r="T22" s="42"/>
      <c r="U22" s="44"/>
      <c r="V22" s="42"/>
      <c r="W22" s="42"/>
      <c r="X22" s="42"/>
      <c r="Y22" s="42"/>
      <c r="Z22" s="44"/>
      <c r="AA22" s="44"/>
      <c r="AB22" s="44"/>
    </row>
    <row r="23" spans="1:28" ht="37.5" x14ac:dyDescent="0.25">
      <c r="A23" s="25" t="s">
        <v>26</v>
      </c>
      <c r="B23" s="23">
        <v>4</v>
      </c>
      <c r="C23" s="23">
        <v>4</v>
      </c>
      <c r="D23" s="23">
        <v>4</v>
      </c>
      <c r="E23" s="56">
        <v>4</v>
      </c>
      <c r="F23" s="58">
        <v>4</v>
      </c>
      <c r="G23" s="4">
        <v>4</v>
      </c>
      <c r="H23" s="38">
        <v>4</v>
      </c>
      <c r="I23" s="38">
        <v>5</v>
      </c>
      <c r="J23" s="56">
        <v>4</v>
      </c>
      <c r="K23" s="59">
        <v>5</v>
      </c>
      <c r="L23" s="5">
        <v>4</v>
      </c>
      <c r="M23" s="23">
        <v>4</v>
      </c>
      <c r="N23" s="23">
        <v>4</v>
      </c>
      <c r="O23" s="56">
        <v>4</v>
      </c>
      <c r="P23" s="60">
        <v>4</v>
      </c>
      <c r="Q23" s="36">
        <v>5</v>
      </c>
      <c r="R23" s="23">
        <v>5</v>
      </c>
      <c r="S23" s="23">
        <v>5</v>
      </c>
      <c r="T23" s="56">
        <v>5</v>
      </c>
      <c r="U23" s="58">
        <v>5</v>
      </c>
      <c r="V23" s="4">
        <v>5</v>
      </c>
      <c r="W23" s="28">
        <v>5</v>
      </c>
      <c r="X23" s="5">
        <v>5</v>
      </c>
      <c r="Y23" s="61">
        <v>5</v>
      </c>
      <c r="Z23" s="56">
        <v>5</v>
      </c>
      <c r="AA23" s="35">
        <f>SUM(B23:Z23)</f>
        <v>112</v>
      </c>
      <c r="AB23" s="57">
        <f>Лист1!T21+Лист2!AA23</f>
        <v>181</v>
      </c>
    </row>
    <row r="24" spans="1:28" x14ac:dyDescent="0.25">
      <c r="A24" s="3" t="s">
        <v>34</v>
      </c>
      <c r="B24" s="45"/>
      <c r="C24" s="45"/>
      <c r="D24" s="45"/>
      <c r="E24" s="46"/>
      <c r="F24" s="44"/>
      <c r="G24" s="45"/>
      <c r="H24" s="45"/>
      <c r="I24" s="45"/>
      <c r="J24" s="45"/>
      <c r="K24" s="47"/>
      <c r="L24" s="42"/>
      <c r="M24" s="45"/>
      <c r="N24" s="45"/>
      <c r="O24" s="46"/>
      <c r="P24" s="46"/>
      <c r="Q24" s="43"/>
      <c r="R24" s="45"/>
      <c r="S24" s="45"/>
      <c r="T24" s="46"/>
      <c r="U24" s="46"/>
      <c r="V24" s="46"/>
      <c r="W24" s="46"/>
      <c r="X24" s="46"/>
      <c r="Y24" s="46"/>
      <c r="Z24" s="46"/>
      <c r="AA24" s="48"/>
      <c r="AB24" s="48"/>
    </row>
    <row r="25" spans="1:28" ht="37.5" x14ac:dyDescent="0.25">
      <c r="A25" s="62" t="s">
        <v>32</v>
      </c>
      <c r="B25" s="63">
        <v>4</v>
      </c>
      <c r="C25" s="63">
        <v>4</v>
      </c>
      <c r="D25" s="63">
        <v>4</v>
      </c>
      <c r="E25" s="63">
        <v>4</v>
      </c>
      <c r="F25" s="73">
        <v>3</v>
      </c>
      <c r="G25" s="74">
        <v>2</v>
      </c>
      <c r="H25" s="74">
        <v>3</v>
      </c>
      <c r="I25" s="74">
        <v>0</v>
      </c>
      <c r="J25" s="74">
        <v>1</v>
      </c>
      <c r="K25" s="73">
        <v>2</v>
      </c>
      <c r="L25" s="65">
        <v>4</v>
      </c>
      <c r="M25" s="63">
        <v>4</v>
      </c>
      <c r="N25" s="63">
        <v>4</v>
      </c>
      <c r="O25" s="63">
        <v>3</v>
      </c>
      <c r="P25" s="73">
        <v>4</v>
      </c>
      <c r="Q25" s="63">
        <v>3</v>
      </c>
      <c r="R25" s="63">
        <v>3</v>
      </c>
      <c r="S25" s="63">
        <v>3</v>
      </c>
      <c r="T25" s="63">
        <v>2</v>
      </c>
      <c r="U25" s="73">
        <v>3</v>
      </c>
      <c r="V25" s="78">
        <v>3</v>
      </c>
      <c r="W25" s="63">
        <v>4</v>
      </c>
      <c r="X25" s="63">
        <v>4</v>
      </c>
      <c r="Y25" s="63">
        <v>2</v>
      </c>
      <c r="Z25" s="75">
        <v>3</v>
      </c>
      <c r="AA25" s="35">
        <f t="shared" ref="AA25:AA26" si="2">SUM(B25:Z25)</f>
        <v>76</v>
      </c>
      <c r="AB25" s="35">
        <f>Лист1!T23+Лист2!AA25</f>
        <v>146</v>
      </c>
    </row>
    <row r="26" spans="1:28" ht="37.5" x14ac:dyDescent="0.25">
      <c r="A26" s="62" t="s">
        <v>36</v>
      </c>
      <c r="B26" s="63">
        <v>5</v>
      </c>
      <c r="C26" s="63">
        <v>4</v>
      </c>
      <c r="D26" s="63">
        <v>5</v>
      </c>
      <c r="E26" s="63">
        <v>5</v>
      </c>
      <c r="F26" s="73">
        <v>4</v>
      </c>
      <c r="G26" s="74">
        <v>4</v>
      </c>
      <c r="H26" s="74">
        <v>4</v>
      </c>
      <c r="I26" s="74">
        <v>4</v>
      </c>
      <c r="J26" s="74">
        <v>4</v>
      </c>
      <c r="K26" s="73">
        <v>5</v>
      </c>
      <c r="L26" s="65">
        <v>5</v>
      </c>
      <c r="M26" s="63">
        <v>3</v>
      </c>
      <c r="N26" s="63">
        <v>5</v>
      </c>
      <c r="O26" s="63">
        <v>4</v>
      </c>
      <c r="P26" s="73">
        <v>5</v>
      </c>
      <c r="Q26" s="63">
        <v>5</v>
      </c>
      <c r="R26" s="63">
        <v>4</v>
      </c>
      <c r="S26" s="63">
        <v>4</v>
      </c>
      <c r="T26" s="63">
        <v>4</v>
      </c>
      <c r="U26" s="73">
        <v>4</v>
      </c>
      <c r="V26" s="78">
        <v>5</v>
      </c>
      <c r="W26" s="63">
        <v>4</v>
      </c>
      <c r="X26" s="63">
        <v>5</v>
      </c>
      <c r="Y26" s="63">
        <v>5</v>
      </c>
      <c r="Z26" s="75">
        <v>5</v>
      </c>
      <c r="AA26" s="35">
        <f t="shared" si="2"/>
        <v>111</v>
      </c>
      <c r="AB26" s="57">
        <f>Лист1!T24+Лист2!AA26</f>
        <v>179</v>
      </c>
    </row>
    <row r="27" spans="1:28" x14ac:dyDescent="0.25">
      <c r="A27" s="115" t="s">
        <v>20</v>
      </c>
      <c r="B27" s="115"/>
      <c r="C27" s="115"/>
      <c r="D27" s="115"/>
      <c r="E27" s="115"/>
      <c r="F27" s="115"/>
      <c r="G27" s="115"/>
      <c r="H27" s="115"/>
      <c r="I27" s="115"/>
      <c r="J27" s="115"/>
      <c r="K27" s="115"/>
      <c r="L27" s="115"/>
      <c r="M27" s="115"/>
      <c r="N27" s="115"/>
      <c r="O27" s="115"/>
      <c r="P27" s="115"/>
      <c r="Q27" s="115"/>
      <c r="R27" s="115"/>
      <c r="S27" s="115"/>
      <c r="T27" s="115"/>
      <c r="U27" s="115"/>
      <c r="V27" s="115"/>
      <c r="W27" s="115"/>
      <c r="X27" s="115"/>
      <c r="Y27" s="115"/>
      <c r="Z27" s="115"/>
      <c r="AA27" s="115"/>
      <c r="AB27" s="116"/>
    </row>
    <row r="28" spans="1:28" x14ac:dyDescent="0.25">
      <c r="A28" s="3" t="s">
        <v>11</v>
      </c>
      <c r="B28" s="49"/>
      <c r="C28" s="49"/>
      <c r="D28" s="49"/>
      <c r="E28" s="49"/>
      <c r="F28" s="44"/>
      <c r="G28" s="49"/>
      <c r="H28" s="49"/>
      <c r="I28" s="49"/>
      <c r="J28" s="49"/>
      <c r="K28" s="50"/>
      <c r="L28" s="49"/>
      <c r="M28" s="49"/>
      <c r="N28" s="49"/>
      <c r="O28" s="49"/>
      <c r="P28" s="44"/>
      <c r="Q28" s="49"/>
      <c r="R28" s="49"/>
      <c r="S28" s="49"/>
      <c r="T28" s="49"/>
      <c r="U28" s="44"/>
      <c r="V28" s="43"/>
      <c r="W28" s="42"/>
      <c r="X28" s="42"/>
      <c r="Y28" s="42"/>
      <c r="Z28" s="44"/>
      <c r="AA28" s="44"/>
      <c r="AB28" s="44"/>
    </row>
    <row r="29" spans="1:28" ht="37.5" x14ac:dyDescent="0.25">
      <c r="A29" s="25" t="s">
        <v>19</v>
      </c>
      <c r="B29" s="23">
        <v>4</v>
      </c>
      <c r="C29" s="23">
        <v>5</v>
      </c>
      <c r="D29" s="23">
        <v>5</v>
      </c>
      <c r="E29" s="23"/>
      <c r="F29" s="32"/>
      <c r="G29" s="31">
        <v>5</v>
      </c>
      <c r="H29" s="31">
        <v>5</v>
      </c>
      <c r="I29" s="31">
        <v>5</v>
      </c>
      <c r="J29" s="31"/>
      <c r="K29" s="34"/>
      <c r="L29" s="5">
        <v>5</v>
      </c>
      <c r="M29" s="23">
        <v>4</v>
      </c>
      <c r="N29" s="23">
        <v>5</v>
      </c>
      <c r="O29" s="23"/>
      <c r="P29" s="32"/>
      <c r="Q29" s="23">
        <v>5</v>
      </c>
      <c r="R29" s="23">
        <v>4</v>
      </c>
      <c r="S29" s="23">
        <v>5</v>
      </c>
      <c r="T29" s="23"/>
      <c r="U29" s="32"/>
      <c r="V29" s="36">
        <v>5</v>
      </c>
      <c r="W29" s="28">
        <v>5</v>
      </c>
      <c r="X29" s="28">
        <v>5</v>
      </c>
      <c r="Y29" s="28"/>
      <c r="Z29" s="35"/>
      <c r="AA29" s="35">
        <f t="shared" ref="AA29:AA31" si="3">SUM(B29:Z29)</f>
        <v>72</v>
      </c>
      <c r="AB29" s="57">
        <f>Лист1!T27+Лист2!AA29</f>
        <v>149</v>
      </c>
    </row>
    <row r="30" spans="1:28" ht="37.5" x14ac:dyDescent="0.25">
      <c r="A30" s="25" t="s">
        <v>28</v>
      </c>
      <c r="B30" s="9">
        <v>5</v>
      </c>
      <c r="C30" s="23">
        <v>5</v>
      </c>
      <c r="D30" s="23">
        <v>5</v>
      </c>
      <c r="E30" s="23"/>
      <c r="F30" s="32"/>
      <c r="G30" s="39">
        <v>5</v>
      </c>
      <c r="H30" s="39">
        <v>4</v>
      </c>
      <c r="I30" s="39">
        <v>5</v>
      </c>
      <c r="J30" s="39"/>
      <c r="K30" s="41"/>
      <c r="L30" s="40">
        <v>4</v>
      </c>
      <c r="M30" s="23">
        <v>5</v>
      </c>
      <c r="N30" s="23">
        <v>4</v>
      </c>
      <c r="O30" s="23"/>
      <c r="P30" s="32"/>
      <c r="Q30" s="9">
        <v>5</v>
      </c>
      <c r="R30" s="23">
        <v>4</v>
      </c>
      <c r="S30" s="23">
        <v>5</v>
      </c>
      <c r="T30" s="23"/>
      <c r="U30" s="32"/>
      <c r="V30" s="36">
        <v>5</v>
      </c>
      <c r="W30" s="28">
        <v>5</v>
      </c>
      <c r="X30" s="28">
        <v>5</v>
      </c>
      <c r="Y30" s="28"/>
      <c r="Z30" s="35"/>
      <c r="AA30" s="35">
        <f t="shared" si="3"/>
        <v>71</v>
      </c>
      <c r="AB30" s="57">
        <f>Лист1!T28+Лист2!AA30</f>
        <v>144</v>
      </c>
    </row>
    <row r="31" spans="1:28" ht="56.25" x14ac:dyDescent="0.25">
      <c r="A31" s="25" t="s">
        <v>29</v>
      </c>
      <c r="B31" s="23">
        <v>5</v>
      </c>
      <c r="C31" s="23">
        <v>5</v>
      </c>
      <c r="D31" s="23">
        <v>5</v>
      </c>
      <c r="E31" s="23"/>
      <c r="F31" s="32"/>
      <c r="G31" s="31">
        <v>5</v>
      </c>
      <c r="H31" s="31">
        <v>4</v>
      </c>
      <c r="I31" s="31">
        <v>5</v>
      </c>
      <c r="J31" s="31"/>
      <c r="K31" s="34"/>
      <c r="L31" s="5">
        <v>4</v>
      </c>
      <c r="M31" s="23">
        <v>5</v>
      </c>
      <c r="N31" s="23">
        <v>5</v>
      </c>
      <c r="O31" s="23"/>
      <c r="P31" s="32"/>
      <c r="Q31" s="23">
        <v>5</v>
      </c>
      <c r="R31" s="23">
        <v>4</v>
      </c>
      <c r="S31" s="23">
        <v>5</v>
      </c>
      <c r="T31" s="23"/>
      <c r="U31" s="32"/>
      <c r="V31" s="36">
        <v>5</v>
      </c>
      <c r="W31" s="28">
        <v>5</v>
      </c>
      <c r="X31" s="28">
        <v>5</v>
      </c>
      <c r="Y31" s="28"/>
      <c r="Z31" s="35"/>
      <c r="AA31" s="35">
        <f t="shared" si="3"/>
        <v>72</v>
      </c>
      <c r="AB31" s="57">
        <f>Лист1!T29+Лист2!AA31</f>
        <v>155</v>
      </c>
    </row>
    <row r="32" spans="1:28" x14ac:dyDescent="0.25">
      <c r="A32" s="3" t="s">
        <v>35</v>
      </c>
      <c r="B32" s="49"/>
      <c r="C32" s="49"/>
      <c r="D32" s="49"/>
      <c r="E32" s="49"/>
      <c r="F32" s="50"/>
      <c r="G32" s="49"/>
      <c r="H32" s="49"/>
      <c r="I32" s="49"/>
      <c r="J32" s="49"/>
      <c r="K32" s="49"/>
      <c r="L32" s="43"/>
      <c r="M32" s="49"/>
      <c r="N32" s="49"/>
      <c r="O32" s="49"/>
      <c r="P32" s="49"/>
      <c r="Q32" s="43"/>
      <c r="R32" s="49"/>
      <c r="S32" s="49"/>
      <c r="T32" s="49"/>
      <c r="U32" s="50"/>
      <c r="V32" s="54"/>
      <c r="W32" s="42"/>
      <c r="X32" s="42"/>
      <c r="Y32" s="42"/>
      <c r="Z32" s="44"/>
      <c r="AA32" s="44"/>
      <c r="AB32" s="44"/>
    </row>
    <row r="33" spans="1:28" ht="37.5" x14ac:dyDescent="0.25">
      <c r="A33" s="67" t="s">
        <v>27</v>
      </c>
      <c r="B33" s="63">
        <v>4</v>
      </c>
      <c r="C33" s="63">
        <v>3</v>
      </c>
      <c r="D33" s="72">
        <v>4</v>
      </c>
      <c r="E33" s="63">
        <v>3</v>
      </c>
      <c r="F33" s="73">
        <v>4</v>
      </c>
      <c r="G33" s="66">
        <v>5</v>
      </c>
      <c r="H33" s="63">
        <v>4</v>
      </c>
      <c r="I33" s="72">
        <v>4</v>
      </c>
      <c r="J33" s="63">
        <v>3</v>
      </c>
      <c r="K33" s="66">
        <v>3</v>
      </c>
      <c r="L33" s="78">
        <v>4</v>
      </c>
      <c r="M33" s="63">
        <v>3</v>
      </c>
      <c r="N33" s="72">
        <v>4</v>
      </c>
      <c r="O33" s="63">
        <v>4</v>
      </c>
      <c r="P33" s="73">
        <v>4</v>
      </c>
      <c r="Q33" s="65">
        <v>5</v>
      </c>
      <c r="R33" s="63">
        <v>4</v>
      </c>
      <c r="S33" s="72">
        <v>3</v>
      </c>
      <c r="T33" s="63">
        <v>3</v>
      </c>
      <c r="U33" s="73">
        <v>4</v>
      </c>
      <c r="V33" s="78">
        <v>5</v>
      </c>
      <c r="W33" s="63">
        <v>4</v>
      </c>
      <c r="X33" s="72">
        <v>4</v>
      </c>
      <c r="Y33" s="63">
        <v>4</v>
      </c>
      <c r="Z33" s="75">
        <v>4</v>
      </c>
      <c r="AA33" s="35">
        <f>SUM(B33:Z33)</f>
        <v>96</v>
      </c>
      <c r="AB33" s="35">
        <f>Лист1!T31+Лист2!AA33</f>
        <v>166</v>
      </c>
    </row>
    <row r="34" spans="1:28" x14ac:dyDescent="0.25">
      <c r="A34" s="115" t="s">
        <v>13</v>
      </c>
      <c r="B34" s="115"/>
      <c r="C34" s="115"/>
      <c r="D34" s="115"/>
      <c r="E34" s="115"/>
      <c r="F34" s="115"/>
      <c r="G34" s="115"/>
      <c r="H34" s="115"/>
      <c r="I34" s="115"/>
      <c r="J34" s="115"/>
      <c r="K34" s="115"/>
      <c r="L34" s="115"/>
      <c r="M34" s="115"/>
      <c r="N34" s="115"/>
      <c r="O34" s="115"/>
      <c r="P34" s="115"/>
      <c r="Q34" s="115"/>
      <c r="R34" s="115"/>
      <c r="S34" s="115"/>
      <c r="T34" s="115"/>
      <c r="U34" s="115"/>
      <c r="V34" s="115"/>
      <c r="W34" s="115"/>
      <c r="X34" s="115"/>
      <c r="Y34" s="115"/>
      <c r="Z34" s="115"/>
      <c r="AA34" s="115"/>
      <c r="AB34" s="116"/>
    </row>
    <row r="35" spans="1:28" x14ac:dyDescent="0.25">
      <c r="A35" s="3" t="s">
        <v>11</v>
      </c>
      <c r="B35" s="49"/>
      <c r="C35" s="49"/>
      <c r="D35" s="49"/>
      <c r="E35" s="49"/>
      <c r="F35" s="50"/>
      <c r="G35" s="49"/>
      <c r="H35" s="49"/>
      <c r="I35" s="49"/>
      <c r="J35" s="49"/>
      <c r="K35" s="50"/>
      <c r="L35" s="49"/>
      <c r="M35" s="49"/>
      <c r="N35" s="49"/>
      <c r="O35" s="49"/>
      <c r="P35" s="50"/>
      <c r="Q35" s="49"/>
      <c r="R35" s="49"/>
      <c r="S35" s="49"/>
      <c r="T35" s="49"/>
      <c r="U35" s="50"/>
      <c r="V35" s="49"/>
      <c r="W35" s="42"/>
      <c r="X35" s="42"/>
      <c r="Y35" s="42"/>
      <c r="Z35" s="44"/>
      <c r="AA35" s="44"/>
      <c r="AB35" s="44"/>
    </row>
    <row r="36" spans="1:28" ht="37.5" x14ac:dyDescent="0.25">
      <c r="A36" s="25" t="s">
        <v>30</v>
      </c>
      <c r="B36" s="23">
        <v>4</v>
      </c>
      <c r="C36" s="23">
        <v>5</v>
      </c>
      <c r="D36" s="23">
        <v>5</v>
      </c>
      <c r="E36" s="23"/>
      <c r="F36" s="32"/>
      <c r="G36" s="4">
        <v>3</v>
      </c>
      <c r="H36" s="38">
        <v>4</v>
      </c>
      <c r="I36" s="38">
        <v>4</v>
      </c>
      <c r="J36" s="38"/>
      <c r="K36" s="35"/>
      <c r="L36" s="5">
        <v>3</v>
      </c>
      <c r="M36" s="23">
        <v>4</v>
      </c>
      <c r="N36" s="23">
        <v>2</v>
      </c>
      <c r="O36" s="23"/>
      <c r="P36" s="32"/>
      <c r="Q36" s="5">
        <v>4</v>
      </c>
      <c r="R36" s="23">
        <v>5</v>
      </c>
      <c r="S36" s="23">
        <v>5</v>
      </c>
      <c r="T36" s="23"/>
      <c r="U36" s="32"/>
      <c r="V36" s="36">
        <v>5</v>
      </c>
      <c r="W36" s="28">
        <v>5</v>
      </c>
      <c r="X36" s="28">
        <v>5</v>
      </c>
      <c r="Y36" s="28"/>
      <c r="Z36" s="35"/>
      <c r="AA36" s="35">
        <f t="shared" ref="AA36:AA38" si="4">SUM(B36:Z36)</f>
        <v>63</v>
      </c>
      <c r="AB36" s="57">
        <f>Лист1!T34+Лист2!AA36</f>
        <v>147</v>
      </c>
    </row>
    <row r="37" spans="1:28" ht="37.5" x14ac:dyDescent="0.25">
      <c r="A37" s="26" t="s">
        <v>43</v>
      </c>
      <c r="B37" s="23">
        <v>4</v>
      </c>
      <c r="C37" s="23">
        <v>5</v>
      </c>
      <c r="D37" s="23">
        <v>3</v>
      </c>
      <c r="E37" s="23"/>
      <c r="F37" s="32"/>
      <c r="G37" s="4">
        <v>4</v>
      </c>
      <c r="H37" s="38">
        <v>4</v>
      </c>
      <c r="I37" s="38">
        <v>3</v>
      </c>
      <c r="J37" s="38"/>
      <c r="K37" s="35"/>
      <c r="L37" s="5">
        <v>4</v>
      </c>
      <c r="M37" s="23">
        <v>4</v>
      </c>
      <c r="N37" s="23">
        <v>3</v>
      </c>
      <c r="O37" s="23"/>
      <c r="P37" s="32"/>
      <c r="Q37" s="5">
        <v>5</v>
      </c>
      <c r="R37" s="23">
        <v>5</v>
      </c>
      <c r="S37" s="23">
        <v>5</v>
      </c>
      <c r="T37" s="23"/>
      <c r="U37" s="32"/>
      <c r="V37" s="36">
        <v>5</v>
      </c>
      <c r="W37" s="28">
        <v>5</v>
      </c>
      <c r="X37" s="28">
        <v>5</v>
      </c>
      <c r="Y37" s="28"/>
      <c r="Z37" s="35"/>
      <c r="AA37" s="35">
        <f t="shared" si="4"/>
        <v>64</v>
      </c>
      <c r="AB37" s="57">
        <f>Лист1!T35+Лист2!AA37</f>
        <v>131</v>
      </c>
    </row>
    <row r="38" spans="1:28" ht="37.5" x14ac:dyDescent="0.25">
      <c r="A38" s="10" t="s">
        <v>38</v>
      </c>
      <c r="B38" s="23">
        <v>4</v>
      </c>
      <c r="C38" s="23">
        <v>3</v>
      </c>
      <c r="D38" s="23">
        <v>4</v>
      </c>
      <c r="E38" s="23"/>
      <c r="F38" s="32"/>
      <c r="G38" s="4">
        <v>5</v>
      </c>
      <c r="H38" s="38">
        <v>4</v>
      </c>
      <c r="I38" s="38">
        <v>4</v>
      </c>
      <c r="J38" s="38"/>
      <c r="K38" s="35"/>
      <c r="L38" s="5">
        <v>4</v>
      </c>
      <c r="M38" s="23">
        <v>3</v>
      </c>
      <c r="N38" s="23">
        <v>4</v>
      </c>
      <c r="O38" s="23"/>
      <c r="P38" s="32"/>
      <c r="Q38" s="5">
        <v>5</v>
      </c>
      <c r="R38" s="23">
        <v>4</v>
      </c>
      <c r="S38" s="23">
        <v>5</v>
      </c>
      <c r="T38" s="23"/>
      <c r="U38" s="32"/>
      <c r="V38" s="36">
        <v>5</v>
      </c>
      <c r="W38" s="28">
        <v>5</v>
      </c>
      <c r="X38" s="28">
        <v>5</v>
      </c>
      <c r="Y38" s="28"/>
      <c r="Z38" s="35"/>
      <c r="AA38" s="35">
        <f t="shared" si="4"/>
        <v>64</v>
      </c>
      <c r="AB38" s="57">
        <f>Лист1!T36+Лист2!AA38</f>
        <v>139</v>
      </c>
    </row>
    <row r="39" spans="1:28" x14ac:dyDescent="0.25">
      <c r="A39" s="3" t="s">
        <v>35</v>
      </c>
      <c r="B39" s="45"/>
      <c r="C39" s="45"/>
      <c r="D39" s="45"/>
      <c r="E39" s="46"/>
      <c r="F39" s="47"/>
      <c r="G39" s="45"/>
      <c r="H39" s="45"/>
      <c r="I39" s="45"/>
      <c r="J39" s="45"/>
      <c r="K39" s="47"/>
      <c r="L39" s="45"/>
      <c r="M39" s="45"/>
      <c r="N39" s="45"/>
      <c r="O39" s="46"/>
      <c r="P39" s="47"/>
      <c r="Q39" s="45"/>
      <c r="R39" s="45"/>
      <c r="S39" s="45"/>
      <c r="T39" s="46"/>
      <c r="U39" s="47"/>
      <c r="V39" s="53"/>
      <c r="W39" s="42"/>
      <c r="X39" s="42"/>
      <c r="Y39" s="42"/>
      <c r="Z39" s="44"/>
      <c r="AA39" s="44"/>
      <c r="AB39" s="44"/>
    </row>
    <row r="40" spans="1:28" ht="57" customHeight="1" x14ac:dyDescent="0.25">
      <c r="A40" s="68" t="s">
        <v>51</v>
      </c>
      <c r="B40" s="63">
        <v>4</v>
      </c>
      <c r="C40" s="63">
        <v>3</v>
      </c>
      <c r="D40" s="72">
        <v>4</v>
      </c>
      <c r="E40" s="63">
        <v>4</v>
      </c>
      <c r="F40" s="73">
        <v>3</v>
      </c>
      <c r="G40" s="66">
        <v>4</v>
      </c>
      <c r="H40" s="63">
        <v>4</v>
      </c>
      <c r="I40" s="72">
        <v>4</v>
      </c>
      <c r="J40" s="63">
        <v>5</v>
      </c>
      <c r="K40" s="75">
        <v>4</v>
      </c>
      <c r="L40" s="65">
        <v>4</v>
      </c>
      <c r="M40" s="63">
        <v>3</v>
      </c>
      <c r="N40" s="72">
        <v>3</v>
      </c>
      <c r="O40" s="63">
        <v>4</v>
      </c>
      <c r="P40" s="73">
        <v>3</v>
      </c>
      <c r="Q40" s="65">
        <v>5</v>
      </c>
      <c r="R40" s="63">
        <v>4</v>
      </c>
      <c r="S40" s="72">
        <v>4</v>
      </c>
      <c r="T40" s="63">
        <v>3</v>
      </c>
      <c r="U40" s="73">
        <v>4</v>
      </c>
      <c r="V40" s="78">
        <v>5</v>
      </c>
      <c r="W40" s="63">
        <v>4</v>
      </c>
      <c r="X40" s="72">
        <v>4</v>
      </c>
      <c r="Y40" s="63">
        <v>4</v>
      </c>
      <c r="Z40" s="75">
        <v>4</v>
      </c>
      <c r="AA40" s="35">
        <f>SUM(B40:Z40)</f>
        <v>97</v>
      </c>
      <c r="AB40" s="35">
        <f>Лист1!T38+Лист2!AA40</f>
        <v>163</v>
      </c>
    </row>
    <row r="41" spans="1:28" ht="56.25" x14ac:dyDescent="0.25">
      <c r="A41" s="67" t="s">
        <v>31</v>
      </c>
      <c r="B41" s="63">
        <v>5</v>
      </c>
      <c r="C41" s="63">
        <v>4</v>
      </c>
      <c r="D41" s="63">
        <v>4</v>
      </c>
      <c r="E41" s="63">
        <v>4</v>
      </c>
      <c r="F41" s="73">
        <v>5</v>
      </c>
      <c r="G41" s="66">
        <v>4</v>
      </c>
      <c r="H41" s="63">
        <v>4</v>
      </c>
      <c r="I41" s="63">
        <v>5</v>
      </c>
      <c r="J41" s="63">
        <v>3</v>
      </c>
      <c r="K41" s="75">
        <v>4</v>
      </c>
      <c r="L41" s="65">
        <v>5</v>
      </c>
      <c r="M41" s="63">
        <v>4</v>
      </c>
      <c r="N41" s="63">
        <v>4</v>
      </c>
      <c r="O41" s="63">
        <v>5</v>
      </c>
      <c r="P41" s="73">
        <v>5</v>
      </c>
      <c r="Q41" s="65">
        <v>4</v>
      </c>
      <c r="R41" s="63">
        <v>4</v>
      </c>
      <c r="S41" s="63">
        <v>4</v>
      </c>
      <c r="T41" s="63">
        <v>3</v>
      </c>
      <c r="U41" s="73">
        <v>4</v>
      </c>
      <c r="V41" s="78">
        <v>5</v>
      </c>
      <c r="W41" s="63">
        <v>5</v>
      </c>
      <c r="X41" s="63">
        <v>5</v>
      </c>
      <c r="Y41" s="63">
        <v>5</v>
      </c>
      <c r="Z41" s="75">
        <v>4</v>
      </c>
      <c r="AA41" s="35">
        <f>SUM(B41:Z41)</f>
        <v>108</v>
      </c>
      <c r="AB41" s="57">
        <f>Лист1!T39+Лист2!AA41</f>
        <v>185</v>
      </c>
    </row>
    <row r="42" spans="1:28" x14ac:dyDescent="0.25">
      <c r="A42" s="115" t="s">
        <v>14</v>
      </c>
      <c r="B42" s="115"/>
      <c r="C42" s="115"/>
      <c r="D42" s="115"/>
      <c r="E42" s="115"/>
      <c r="F42" s="115"/>
      <c r="G42" s="115"/>
      <c r="H42" s="115"/>
      <c r="I42" s="115"/>
      <c r="J42" s="115"/>
      <c r="K42" s="115"/>
      <c r="L42" s="115"/>
      <c r="M42" s="115"/>
      <c r="N42" s="115"/>
      <c r="O42" s="115"/>
      <c r="P42" s="115"/>
      <c r="Q42" s="115"/>
      <c r="R42" s="115"/>
      <c r="S42" s="115"/>
      <c r="T42" s="115"/>
      <c r="U42" s="115"/>
      <c r="V42" s="115"/>
      <c r="W42" s="115"/>
      <c r="X42" s="115"/>
      <c r="Y42" s="115"/>
      <c r="Z42" s="115"/>
      <c r="AA42" s="115"/>
      <c r="AB42" s="116"/>
    </row>
    <row r="43" spans="1:28" x14ac:dyDescent="0.25">
      <c r="A43" s="3" t="s">
        <v>11</v>
      </c>
      <c r="B43" s="49"/>
      <c r="C43" s="49"/>
      <c r="D43" s="49"/>
      <c r="E43" s="49"/>
      <c r="F43" s="50"/>
      <c r="G43" s="49"/>
      <c r="H43" s="49"/>
      <c r="I43" s="49"/>
      <c r="J43" s="49"/>
      <c r="K43" s="50"/>
      <c r="L43" s="49"/>
      <c r="M43" s="49"/>
      <c r="N43" s="49"/>
      <c r="O43" s="49"/>
      <c r="P43" s="50"/>
      <c r="Q43" s="49"/>
      <c r="R43" s="49"/>
      <c r="S43" s="49"/>
      <c r="T43" s="49"/>
      <c r="U43" s="50"/>
      <c r="V43" s="43"/>
      <c r="W43" s="42"/>
      <c r="X43" s="42"/>
      <c r="Y43" s="42"/>
      <c r="Z43" s="44"/>
      <c r="AA43" s="42"/>
      <c r="AB43" s="48"/>
    </row>
    <row r="44" spans="1:28" x14ac:dyDescent="0.25">
      <c r="A44" s="23" t="s">
        <v>21</v>
      </c>
      <c r="B44" s="23"/>
      <c r="C44" s="23"/>
      <c r="D44" s="23"/>
      <c r="E44" s="23"/>
      <c r="F44" s="32"/>
      <c r="G44" s="4"/>
      <c r="H44" s="38"/>
      <c r="I44" s="38"/>
      <c r="J44" s="38"/>
      <c r="K44" s="35"/>
      <c r="L44" s="5"/>
      <c r="M44" s="23"/>
      <c r="N44" s="23"/>
      <c r="O44" s="23"/>
      <c r="P44" s="32"/>
      <c r="Q44" s="5"/>
      <c r="R44" s="23"/>
      <c r="S44" s="23"/>
      <c r="T44" s="23"/>
      <c r="U44" s="32"/>
      <c r="V44" s="36"/>
      <c r="W44" s="28"/>
      <c r="X44" s="28"/>
      <c r="Y44" s="28"/>
      <c r="Z44" s="35"/>
      <c r="AA44" s="35"/>
      <c r="AB44" s="35"/>
    </row>
    <row r="45" spans="1:28" x14ac:dyDescent="0.25">
      <c r="A45" s="3" t="s">
        <v>35</v>
      </c>
      <c r="B45" s="45"/>
      <c r="C45" s="45"/>
      <c r="D45" s="45"/>
      <c r="E45" s="46"/>
      <c r="F45" s="47"/>
      <c r="G45" s="45"/>
      <c r="H45" s="45"/>
      <c r="I45" s="45"/>
      <c r="J45" s="45"/>
      <c r="K45" s="47"/>
      <c r="L45" s="45"/>
      <c r="M45" s="45"/>
      <c r="N45" s="45"/>
      <c r="O45" s="46"/>
      <c r="P45" s="51"/>
      <c r="Q45" s="45"/>
      <c r="R45" s="45"/>
      <c r="S45" s="45"/>
      <c r="T45" s="46"/>
      <c r="U45" s="47"/>
      <c r="V45" s="43"/>
      <c r="W45" s="52"/>
      <c r="X45" s="42"/>
      <c r="Y45" s="42"/>
      <c r="Z45" s="51"/>
      <c r="AA45" s="48"/>
      <c r="AB45" s="44"/>
    </row>
    <row r="46" spans="1:28" ht="37.5" x14ac:dyDescent="0.25">
      <c r="A46" s="62" t="s">
        <v>39</v>
      </c>
      <c r="B46" s="63">
        <v>4</v>
      </c>
      <c r="C46" s="63">
        <v>3</v>
      </c>
      <c r="D46" s="63">
        <v>4</v>
      </c>
      <c r="E46" s="63">
        <v>3</v>
      </c>
      <c r="F46" s="73">
        <v>4</v>
      </c>
      <c r="G46" s="66">
        <v>3</v>
      </c>
      <c r="H46" s="63">
        <v>3</v>
      </c>
      <c r="I46" s="63">
        <v>4</v>
      </c>
      <c r="J46" s="63">
        <v>3</v>
      </c>
      <c r="K46" s="75">
        <v>2</v>
      </c>
      <c r="L46" s="65">
        <v>4</v>
      </c>
      <c r="M46" s="63">
        <v>4</v>
      </c>
      <c r="N46" s="63">
        <v>4</v>
      </c>
      <c r="O46" s="63">
        <v>4</v>
      </c>
      <c r="P46" s="73">
        <v>4</v>
      </c>
      <c r="Q46" s="65">
        <v>4</v>
      </c>
      <c r="R46" s="63">
        <v>3</v>
      </c>
      <c r="S46" s="63">
        <v>4</v>
      </c>
      <c r="T46" s="63">
        <v>3</v>
      </c>
      <c r="U46" s="73">
        <v>4</v>
      </c>
      <c r="V46" s="65">
        <v>5</v>
      </c>
      <c r="W46" s="63">
        <v>5</v>
      </c>
      <c r="X46" s="63">
        <v>4</v>
      </c>
      <c r="Y46" s="63">
        <v>3</v>
      </c>
      <c r="Z46" s="75">
        <v>4</v>
      </c>
      <c r="AA46" s="35">
        <f>SUM(B46:Z46)</f>
        <v>92</v>
      </c>
      <c r="AB46" s="35">
        <f>Лист1!T44+Лист2!AA46</f>
        <v>169</v>
      </c>
    </row>
    <row r="47" spans="1:28" ht="36" customHeight="1" x14ac:dyDescent="0.3">
      <c r="A47" s="24"/>
      <c r="V47" s="29"/>
      <c r="W47" s="30"/>
    </row>
    <row r="48" spans="1:28" ht="38.25" customHeight="1" x14ac:dyDescent="0.3">
      <c r="A48" s="2" t="s">
        <v>15</v>
      </c>
      <c r="B48" s="82" t="s">
        <v>16</v>
      </c>
      <c r="C48" s="82"/>
      <c r="D48" s="82"/>
      <c r="E48" s="82"/>
      <c r="F48" s="82"/>
      <c r="G48" s="82"/>
      <c r="H48" s="82"/>
      <c r="I48" s="82"/>
      <c r="J48" s="82"/>
      <c r="K48" s="82"/>
      <c r="L48" s="82"/>
      <c r="Z48" s="27" t="s">
        <v>37</v>
      </c>
      <c r="AA48" s="2"/>
      <c r="AB48" s="2"/>
    </row>
    <row r="49" spans="1:28" ht="40.5" customHeight="1" x14ac:dyDescent="0.3">
      <c r="A49" s="2" t="s">
        <v>40</v>
      </c>
      <c r="B49" s="82" t="s">
        <v>17</v>
      </c>
      <c r="C49" s="82"/>
      <c r="D49" s="82"/>
      <c r="E49" s="82"/>
      <c r="F49" s="82"/>
      <c r="G49" s="82"/>
      <c r="H49" s="82"/>
      <c r="I49" s="82"/>
      <c r="J49" s="82"/>
      <c r="K49" s="82"/>
      <c r="L49" s="82"/>
      <c r="AA49" s="2"/>
      <c r="AB49" s="2"/>
    </row>
    <row r="50" spans="1:28" x14ac:dyDescent="0.25">
      <c r="A50" s="2"/>
      <c r="B50" s="2"/>
      <c r="C50" s="2"/>
      <c r="D50" s="2"/>
      <c r="G50" s="2"/>
      <c r="H50" s="2"/>
      <c r="I50" s="2"/>
      <c r="J50" s="2"/>
      <c r="K50" s="2"/>
      <c r="L50" s="2"/>
      <c r="M50" s="2"/>
      <c r="N50" s="2"/>
      <c r="Q50" s="2"/>
      <c r="R50" s="2"/>
      <c r="S50" s="2"/>
      <c r="AA50" s="2"/>
      <c r="AB50" s="2"/>
    </row>
    <row r="51" spans="1:28" x14ac:dyDescent="0.25">
      <c r="A51" s="2"/>
      <c r="B51" s="2"/>
      <c r="C51" s="2"/>
      <c r="D51" s="2"/>
      <c r="G51" s="2"/>
      <c r="H51" s="2"/>
      <c r="I51" s="2"/>
      <c r="J51" s="2"/>
      <c r="K51" s="2"/>
      <c r="L51" s="2"/>
      <c r="M51" s="2"/>
      <c r="N51" s="2"/>
      <c r="Q51" s="2"/>
      <c r="R51" s="2"/>
      <c r="S51" s="2"/>
      <c r="AA51" s="2"/>
      <c r="AB51" s="2"/>
    </row>
    <row r="52" spans="1:28" x14ac:dyDescent="0.25">
      <c r="A52" s="2"/>
      <c r="B52" s="2"/>
      <c r="C52" s="2"/>
      <c r="D52" s="2"/>
      <c r="G52" s="2"/>
      <c r="H52" s="2"/>
      <c r="I52" s="2"/>
      <c r="J52" s="2"/>
      <c r="K52" s="2"/>
      <c r="L52" s="2"/>
      <c r="M52" s="2"/>
      <c r="N52" s="2"/>
      <c r="Q52" s="2"/>
      <c r="R52" s="2"/>
      <c r="S52" s="2"/>
      <c r="AA52" s="2"/>
      <c r="AB52" s="2"/>
    </row>
    <row r="53" spans="1:28" x14ac:dyDescent="0.25">
      <c r="A53" s="2"/>
      <c r="B53" s="2"/>
      <c r="C53" s="2"/>
      <c r="D53" s="2"/>
      <c r="G53" s="2"/>
      <c r="H53" s="2"/>
      <c r="I53" s="2"/>
      <c r="J53" s="2"/>
      <c r="K53" s="2"/>
      <c r="L53" s="2"/>
      <c r="M53" s="2"/>
      <c r="N53" s="2"/>
      <c r="Q53" s="2"/>
      <c r="R53" s="2"/>
      <c r="S53" s="2"/>
      <c r="AA53" s="2"/>
      <c r="AB53" s="2"/>
    </row>
    <row r="54" spans="1:28" x14ac:dyDescent="0.25">
      <c r="A54" s="2"/>
      <c r="B54" s="2"/>
      <c r="C54" s="2"/>
      <c r="D54" s="2"/>
      <c r="G54" s="2"/>
      <c r="H54" s="2"/>
      <c r="I54" s="2"/>
      <c r="J54" s="2"/>
      <c r="K54" s="2"/>
      <c r="L54" s="2"/>
      <c r="M54" s="2"/>
      <c r="N54" s="2"/>
      <c r="Q54" s="2"/>
      <c r="R54" s="2"/>
      <c r="S54" s="2"/>
      <c r="AA54" s="2"/>
      <c r="AB54" s="2"/>
    </row>
    <row r="55" spans="1:28" x14ac:dyDescent="0.25">
      <c r="A55" s="2"/>
      <c r="B55" s="2"/>
      <c r="C55" s="2"/>
      <c r="D55" s="2"/>
      <c r="G55" s="2"/>
      <c r="H55" s="2"/>
      <c r="I55" s="2"/>
      <c r="J55" s="2"/>
      <c r="K55" s="2"/>
      <c r="L55" s="2"/>
      <c r="M55" s="2"/>
      <c r="N55" s="2"/>
      <c r="Q55" s="2"/>
      <c r="R55" s="2"/>
      <c r="S55" s="2"/>
      <c r="AA55" s="2"/>
      <c r="AB55" s="2"/>
    </row>
    <row r="56" spans="1:28" x14ac:dyDescent="0.25">
      <c r="A56" s="2"/>
      <c r="B56" s="2"/>
      <c r="C56" s="2"/>
      <c r="D56" s="2"/>
      <c r="G56" s="2"/>
      <c r="H56" s="2"/>
      <c r="I56" s="2"/>
      <c r="J56" s="2"/>
      <c r="K56" s="2"/>
      <c r="L56" s="2"/>
      <c r="M56" s="2"/>
      <c r="N56" s="2"/>
      <c r="Q56" s="2"/>
      <c r="R56" s="2"/>
      <c r="S56" s="2"/>
      <c r="AA56" s="2"/>
      <c r="AB56" s="2"/>
    </row>
    <row r="57" spans="1:28" x14ac:dyDescent="0.25">
      <c r="A57" s="2"/>
      <c r="B57" s="2"/>
      <c r="C57" s="2"/>
      <c r="D57" s="2"/>
      <c r="G57" s="2"/>
      <c r="H57" s="2"/>
      <c r="I57" s="2"/>
      <c r="J57" s="2"/>
      <c r="K57" s="2"/>
      <c r="L57" s="2"/>
      <c r="M57" s="2"/>
      <c r="N57" s="2"/>
      <c r="Q57" s="2"/>
      <c r="R57" s="2"/>
      <c r="S57" s="2"/>
      <c r="AA57" s="2"/>
      <c r="AB57" s="2"/>
    </row>
  </sheetData>
  <mergeCells count="42">
    <mergeCell ref="A11:AB11"/>
    <mergeCell ref="A21:AB21"/>
    <mergeCell ref="A27:AB27"/>
    <mergeCell ref="A34:AB34"/>
    <mergeCell ref="B9:B10"/>
    <mergeCell ref="C9:C10"/>
    <mergeCell ref="D9:D10"/>
    <mergeCell ref="E9:E10"/>
    <mergeCell ref="F9:F10"/>
    <mergeCell ref="G9:G10"/>
    <mergeCell ref="H9:H10"/>
    <mergeCell ref="I9:I10"/>
    <mergeCell ref="J9:J10"/>
    <mergeCell ref="K9:K10"/>
    <mergeCell ref="V9:V10"/>
    <mergeCell ref="W9:W10"/>
    <mergeCell ref="A42:AB42"/>
    <mergeCell ref="AA7:AA10"/>
    <mergeCell ref="AB7:AB10"/>
    <mergeCell ref="B48:L48"/>
    <mergeCell ref="B49:L49"/>
    <mergeCell ref="Q9:Q10"/>
    <mergeCell ref="R9:R10"/>
    <mergeCell ref="S9:S10"/>
    <mergeCell ref="T9:T10"/>
    <mergeCell ref="U9:U10"/>
    <mergeCell ref="L9:L10"/>
    <mergeCell ref="M9:M10"/>
    <mergeCell ref="N9:N10"/>
    <mergeCell ref="O9:O10"/>
    <mergeCell ref="P9:P10"/>
    <mergeCell ref="A7:A10"/>
    <mergeCell ref="X9:X10"/>
    <mergeCell ref="Y9:Y10"/>
    <mergeCell ref="Z9:Z10"/>
    <mergeCell ref="B1:AB4"/>
    <mergeCell ref="M6:P6"/>
    <mergeCell ref="Q7:U8"/>
    <mergeCell ref="L7:P8"/>
    <mergeCell ref="B7:F8"/>
    <mergeCell ref="G7:K8"/>
    <mergeCell ref="V7:Z8"/>
  </mergeCells>
  <pageMargins left="0.7" right="0.7" top="0.75" bottom="0.75" header="0.3" footer="0.3"/>
  <pageSetup paperSize="9" scale="21" orientation="portrait" verticalDpi="0" r:id="rId1"/>
  <drawing r:id="rId2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3</vt:i4>
      </vt:variant>
    </vt:vector>
  </HeadingPairs>
  <TitlesOfParts>
    <vt:vector size="3" baseType="lpstr">
      <vt:lpstr>Лист1</vt:lpstr>
      <vt:lpstr>Лист2</vt:lpstr>
      <vt:lpstr>Лист3</vt:lpstr>
    </vt:vector>
  </TitlesOfParts>
  <Company>SPecialiST RePack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Пользователь Windows</dc:creator>
  <cp:lastModifiedBy>Дима</cp:lastModifiedBy>
  <cp:lastPrinted>2018-05-12T13:03:07Z</cp:lastPrinted>
  <dcterms:created xsi:type="dcterms:W3CDTF">2016-05-23T08:04:00Z</dcterms:created>
  <dcterms:modified xsi:type="dcterms:W3CDTF">2018-05-27T09:24:40Z</dcterms:modified>
</cp:coreProperties>
</file>